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ourageous\Administration\Executive\CRR\Publications\Issues_in_Brief\SLP48 OPEB\"/>
    </mc:Choice>
  </mc:AlternateContent>
  <bookViews>
    <workbookView xWindow="0" yWindow="0" windowWidth="20490" windowHeight="7155"/>
  </bookViews>
  <sheets>
    <sheet name="Appendix Table" sheetId="1" r:id="rId1"/>
    <sheet name="OPEB Liabilities by Govt" sheetId="3" r:id="rId2"/>
  </sheets>
  <definedNames>
    <definedName name="_xlnm._FilterDatabase" localSheetId="1" hidden="1">'OPEB Liabilities by Govt'!$A$1:$K$973</definedName>
  </definedNames>
  <calcPr calcId="152511"/>
</workbook>
</file>

<file path=xl/calcChain.xml><?xml version="1.0" encoding="utf-8"?>
<calcChain xmlns="http://schemas.openxmlformats.org/spreadsheetml/2006/main">
  <c r="J973" i="1" l="1"/>
  <c r="H973" i="1"/>
  <c r="F973" i="1"/>
  <c r="D973" i="1"/>
  <c r="C973" i="1"/>
  <c r="B973" i="1"/>
  <c r="A973" i="1"/>
  <c r="J972" i="1"/>
  <c r="H972" i="1"/>
  <c r="F972" i="1"/>
  <c r="D972" i="1"/>
  <c r="C972" i="1"/>
  <c r="B972" i="1"/>
  <c r="A972" i="1"/>
  <c r="J971" i="1"/>
  <c r="H971" i="1"/>
  <c r="F971" i="1"/>
  <c r="D971" i="1"/>
  <c r="C971" i="1"/>
  <c r="B971" i="1"/>
  <c r="A971" i="1"/>
  <c r="J970" i="1"/>
  <c r="H970" i="1"/>
  <c r="F970" i="1"/>
  <c r="D970" i="1"/>
  <c r="C970" i="1"/>
  <c r="B970" i="1"/>
  <c r="A970" i="1"/>
  <c r="J969" i="1"/>
  <c r="H969" i="1"/>
  <c r="F969" i="1"/>
  <c r="D969" i="1"/>
  <c r="C969" i="1"/>
  <c r="B969" i="1"/>
  <c r="A969" i="1"/>
  <c r="J968" i="1"/>
  <c r="H968" i="1"/>
  <c r="F968" i="1"/>
  <c r="D968" i="1"/>
  <c r="C968" i="1"/>
  <c r="B968" i="1"/>
  <c r="A968" i="1"/>
  <c r="J967" i="1"/>
  <c r="H967" i="1"/>
  <c r="F967" i="1"/>
  <c r="D967" i="1"/>
  <c r="C967" i="1"/>
  <c r="B967" i="1"/>
  <c r="A967" i="1"/>
  <c r="J966" i="1"/>
  <c r="H966" i="1"/>
  <c r="F966" i="1"/>
  <c r="D966" i="1"/>
  <c r="C966" i="1"/>
  <c r="B966" i="1"/>
  <c r="A966" i="1"/>
  <c r="J965" i="1"/>
  <c r="H965" i="1"/>
  <c r="F965" i="1"/>
  <c r="D965" i="1"/>
  <c r="C965" i="1"/>
  <c r="B965" i="1"/>
  <c r="A965" i="1"/>
  <c r="J964" i="1"/>
  <c r="H964" i="1"/>
  <c r="F964" i="1"/>
  <c r="D964" i="1"/>
  <c r="C964" i="1"/>
  <c r="B964" i="1"/>
  <c r="A964" i="1"/>
  <c r="J963" i="1"/>
  <c r="H963" i="1"/>
  <c r="F963" i="1"/>
  <c r="D963" i="1"/>
  <c r="C963" i="1"/>
  <c r="B963" i="1"/>
  <c r="A963" i="1"/>
  <c r="J962" i="1"/>
  <c r="H962" i="1"/>
  <c r="F962" i="1"/>
  <c r="D962" i="1"/>
  <c r="C962" i="1"/>
  <c r="B962" i="1"/>
  <c r="A962" i="1"/>
  <c r="J961" i="1"/>
  <c r="H961" i="1"/>
  <c r="F961" i="1"/>
  <c r="D961" i="1"/>
  <c r="C961" i="1"/>
  <c r="B961" i="1"/>
  <c r="A961" i="1"/>
  <c r="J960" i="1"/>
  <c r="H960" i="1"/>
  <c r="F960" i="1"/>
  <c r="D960" i="1"/>
  <c r="C960" i="1"/>
  <c r="B960" i="1"/>
  <c r="A960" i="1"/>
  <c r="J959" i="1"/>
  <c r="H959" i="1"/>
  <c r="F959" i="1"/>
  <c r="D959" i="1"/>
  <c r="C959" i="1"/>
  <c r="B959" i="1"/>
  <c r="A959" i="1"/>
  <c r="J958" i="1"/>
  <c r="H958" i="1"/>
  <c r="F958" i="1"/>
  <c r="D958" i="1"/>
  <c r="C958" i="1"/>
  <c r="B958" i="1"/>
  <c r="A958" i="1"/>
  <c r="J957" i="1"/>
  <c r="H957" i="1"/>
  <c r="F957" i="1"/>
  <c r="D957" i="1"/>
  <c r="C957" i="1"/>
  <c r="B957" i="1"/>
  <c r="A957" i="1"/>
  <c r="J956" i="1"/>
  <c r="H956" i="1"/>
  <c r="F956" i="1"/>
  <c r="D956" i="1"/>
  <c r="C956" i="1"/>
  <c r="B956" i="1"/>
  <c r="A956" i="1"/>
  <c r="J955" i="1"/>
  <c r="H955" i="1"/>
  <c r="F955" i="1"/>
  <c r="D955" i="1"/>
  <c r="C955" i="1"/>
  <c r="B955" i="1"/>
  <c r="A955" i="1"/>
  <c r="J954" i="1"/>
  <c r="H954" i="1"/>
  <c r="F954" i="1"/>
  <c r="D954" i="1"/>
  <c r="C954" i="1"/>
  <c r="B954" i="1"/>
  <c r="A954" i="1"/>
  <c r="J953" i="1"/>
  <c r="H953" i="1"/>
  <c r="F953" i="1"/>
  <c r="D953" i="1"/>
  <c r="C953" i="1"/>
  <c r="B953" i="1"/>
  <c r="A953" i="1"/>
  <c r="J952" i="1"/>
  <c r="H952" i="1"/>
  <c r="F952" i="1"/>
  <c r="D952" i="1"/>
  <c r="C952" i="1"/>
  <c r="B952" i="1"/>
  <c r="A952" i="1"/>
  <c r="J951" i="1"/>
  <c r="H951" i="1"/>
  <c r="F951" i="1"/>
  <c r="D951" i="1"/>
  <c r="C951" i="1"/>
  <c r="B951" i="1"/>
  <c r="A951" i="1"/>
  <c r="J950" i="1"/>
  <c r="H950" i="1"/>
  <c r="F950" i="1"/>
  <c r="D950" i="1"/>
  <c r="C950" i="1"/>
  <c r="B950" i="1"/>
  <c r="A950" i="1"/>
  <c r="J949" i="1"/>
  <c r="H949" i="1"/>
  <c r="F949" i="1"/>
  <c r="D949" i="1"/>
  <c r="C949" i="1"/>
  <c r="B949" i="1"/>
  <c r="A949" i="1"/>
  <c r="J948" i="1"/>
  <c r="H948" i="1"/>
  <c r="F948" i="1"/>
  <c r="D948" i="1"/>
  <c r="C948" i="1"/>
  <c r="B948" i="1"/>
  <c r="A948" i="1"/>
  <c r="J947" i="1"/>
  <c r="H947" i="1"/>
  <c r="F947" i="1"/>
  <c r="D947" i="1"/>
  <c r="C947" i="1"/>
  <c r="B947" i="1"/>
  <c r="A947" i="1"/>
  <c r="J946" i="1"/>
  <c r="H946" i="1"/>
  <c r="F946" i="1"/>
  <c r="D946" i="1"/>
  <c r="C946" i="1"/>
  <c r="B946" i="1"/>
  <c r="A946" i="1"/>
  <c r="J945" i="1"/>
  <c r="H945" i="1"/>
  <c r="F945" i="1"/>
  <c r="D945" i="1"/>
  <c r="C945" i="1"/>
  <c r="B945" i="1"/>
  <c r="A945" i="1"/>
  <c r="J944" i="1"/>
  <c r="H944" i="1"/>
  <c r="F944" i="1"/>
  <c r="D944" i="1"/>
  <c r="C944" i="1"/>
  <c r="B944" i="1"/>
  <c r="A944" i="1"/>
  <c r="J943" i="1"/>
  <c r="H943" i="1"/>
  <c r="F943" i="1"/>
  <c r="D943" i="1"/>
  <c r="C943" i="1"/>
  <c r="B943" i="1"/>
  <c r="A943" i="1"/>
  <c r="J942" i="1"/>
  <c r="H942" i="1"/>
  <c r="F942" i="1"/>
  <c r="D942" i="1"/>
  <c r="C942" i="1"/>
  <c r="B942" i="1"/>
  <c r="A942" i="1"/>
  <c r="J941" i="1"/>
  <c r="H941" i="1"/>
  <c r="F941" i="1"/>
  <c r="D941" i="1"/>
  <c r="C941" i="1"/>
  <c r="B941" i="1"/>
  <c r="A941" i="1"/>
  <c r="J940" i="1"/>
  <c r="H940" i="1"/>
  <c r="F940" i="1"/>
  <c r="D940" i="1"/>
  <c r="C940" i="1"/>
  <c r="B940" i="1"/>
  <c r="A940" i="1"/>
  <c r="J939" i="1"/>
  <c r="H939" i="1"/>
  <c r="F939" i="1"/>
  <c r="D939" i="1"/>
  <c r="C939" i="1"/>
  <c r="B939" i="1"/>
  <c r="A939" i="1"/>
  <c r="J938" i="1"/>
  <c r="H938" i="1"/>
  <c r="F938" i="1"/>
  <c r="D938" i="1"/>
  <c r="C938" i="1"/>
  <c r="B938" i="1"/>
  <c r="A938" i="1"/>
  <c r="J937" i="1"/>
  <c r="H937" i="1"/>
  <c r="F937" i="1"/>
  <c r="D937" i="1"/>
  <c r="C937" i="1"/>
  <c r="B937" i="1"/>
  <c r="A937" i="1"/>
  <c r="J936" i="1"/>
  <c r="H936" i="1"/>
  <c r="F936" i="1"/>
  <c r="D936" i="1"/>
  <c r="C936" i="1"/>
  <c r="B936" i="1"/>
  <c r="A936" i="1"/>
  <c r="J935" i="1"/>
  <c r="H935" i="1"/>
  <c r="F935" i="1"/>
  <c r="D935" i="1"/>
  <c r="C935" i="1"/>
  <c r="B935" i="1"/>
  <c r="A935" i="1"/>
  <c r="J934" i="1"/>
  <c r="H934" i="1"/>
  <c r="F934" i="1"/>
  <c r="D934" i="1"/>
  <c r="C934" i="1"/>
  <c r="B934" i="1"/>
  <c r="A934" i="1"/>
  <c r="J933" i="1"/>
  <c r="H933" i="1"/>
  <c r="F933" i="1"/>
  <c r="D933" i="1"/>
  <c r="C933" i="1"/>
  <c r="B933" i="1"/>
  <c r="A933" i="1"/>
  <c r="J932" i="1"/>
  <c r="H932" i="1"/>
  <c r="F932" i="1"/>
  <c r="D932" i="1"/>
  <c r="C932" i="1"/>
  <c r="B932" i="1"/>
  <c r="A932" i="1"/>
  <c r="J931" i="1"/>
  <c r="H931" i="1"/>
  <c r="F931" i="1"/>
  <c r="D931" i="1"/>
  <c r="C931" i="1"/>
  <c r="B931" i="1"/>
  <c r="A931" i="1"/>
  <c r="J930" i="1"/>
  <c r="H930" i="1"/>
  <c r="F930" i="1"/>
  <c r="D930" i="1"/>
  <c r="C930" i="1"/>
  <c r="B930" i="1"/>
  <c r="A930" i="1"/>
  <c r="J929" i="1"/>
  <c r="H929" i="1"/>
  <c r="F929" i="1"/>
  <c r="D929" i="1"/>
  <c r="C929" i="1"/>
  <c r="B929" i="1"/>
  <c r="A929" i="1"/>
  <c r="J928" i="1"/>
  <c r="H928" i="1"/>
  <c r="F928" i="1"/>
  <c r="D928" i="1"/>
  <c r="C928" i="1"/>
  <c r="B928" i="1"/>
  <c r="A928" i="1"/>
  <c r="J927" i="1"/>
  <c r="H927" i="1"/>
  <c r="F927" i="1"/>
  <c r="D927" i="1"/>
  <c r="C927" i="1"/>
  <c r="B927" i="1"/>
  <c r="A927" i="1"/>
  <c r="J926" i="1"/>
  <c r="H926" i="1"/>
  <c r="F926" i="1"/>
  <c r="D926" i="1"/>
  <c r="C926" i="1"/>
  <c r="B926" i="1"/>
  <c r="A926" i="1"/>
  <c r="J925" i="1"/>
  <c r="H925" i="1"/>
  <c r="F925" i="1"/>
  <c r="D925" i="1"/>
  <c r="C925" i="1"/>
  <c r="B925" i="1"/>
  <c r="A925" i="1"/>
  <c r="J924" i="1"/>
  <c r="H924" i="1"/>
  <c r="F924" i="1"/>
  <c r="D924" i="1"/>
  <c r="C924" i="1"/>
  <c r="B924" i="1"/>
  <c r="A924" i="1"/>
  <c r="J923" i="1"/>
  <c r="H923" i="1"/>
  <c r="F923" i="1"/>
  <c r="D923" i="1"/>
  <c r="C923" i="1"/>
  <c r="B923" i="1"/>
  <c r="A923" i="1"/>
  <c r="J922" i="1"/>
  <c r="H922" i="1"/>
  <c r="F922" i="1"/>
  <c r="D922" i="1"/>
  <c r="C922" i="1"/>
  <c r="B922" i="1"/>
  <c r="A922" i="1"/>
  <c r="J921" i="1"/>
  <c r="H921" i="1"/>
  <c r="F921" i="1"/>
  <c r="D921" i="1"/>
  <c r="C921" i="1"/>
  <c r="B921" i="1"/>
  <c r="A921" i="1"/>
  <c r="J920" i="1"/>
  <c r="H920" i="1"/>
  <c r="F920" i="1"/>
  <c r="D920" i="1"/>
  <c r="C920" i="1"/>
  <c r="B920" i="1"/>
  <c r="A920" i="1"/>
  <c r="J919" i="1"/>
  <c r="H919" i="1"/>
  <c r="F919" i="1"/>
  <c r="D919" i="1"/>
  <c r="C919" i="1"/>
  <c r="B919" i="1"/>
  <c r="A919" i="1"/>
  <c r="J918" i="1"/>
  <c r="H918" i="1"/>
  <c r="F918" i="1"/>
  <c r="D918" i="1"/>
  <c r="C918" i="1"/>
  <c r="B918" i="1"/>
  <c r="A918" i="1"/>
  <c r="J917" i="1"/>
  <c r="H917" i="1"/>
  <c r="F917" i="1"/>
  <c r="D917" i="1"/>
  <c r="C917" i="1"/>
  <c r="B917" i="1"/>
  <c r="A917" i="1"/>
  <c r="J916" i="1"/>
  <c r="H916" i="1"/>
  <c r="F916" i="1"/>
  <c r="D916" i="1"/>
  <c r="C916" i="1"/>
  <c r="B916" i="1"/>
  <c r="A916" i="1"/>
  <c r="J915" i="1"/>
  <c r="H915" i="1"/>
  <c r="F915" i="1"/>
  <c r="D915" i="1"/>
  <c r="C915" i="1"/>
  <c r="B915" i="1"/>
  <c r="A915" i="1"/>
  <c r="J914" i="1"/>
  <c r="H914" i="1"/>
  <c r="F914" i="1"/>
  <c r="D914" i="1"/>
  <c r="C914" i="1"/>
  <c r="B914" i="1"/>
  <c r="A914" i="1"/>
  <c r="J913" i="1"/>
  <c r="H913" i="1"/>
  <c r="F913" i="1"/>
  <c r="D913" i="1"/>
  <c r="C913" i="1"/>
  <c r="B913" i="1"/>
  <c r="A913" i="1"/>
  <c r="J912" i="1"/>
  <c r="H912" i="1"/>
  <c r="F912" i="1"/>
  <c r="D912" i="1"/>
  <c r="C912" i="1"/>
  <c r="B912" i="1"/>
  <c r="A912" i="1"/>
  <c r="J911" i="1"/>
  <c r="H911" i="1"/>
  <c r="F911" i="1"/>
  <c r="D911" i="1"/>
  <c r="C911" i="1"/>
  <c r="B911" i="1"/>
  <c r="A911" i="1"/>
  <c r="J910" i="1"/>
  <c r="H910" i="1"/>
  <c r="F910" i="1"/>
  <c r="D910" i="1"/>
  <c r="C910" i="1"/>
  <c r="B910" i="1"/>
  <c r="A910" i="1"/>
  <c r="J909" i="1"/>
  <c r="H909" i="1"/>
  <c r="F909" i="1"/>
  <c r="D909" i="1"/>
  <c r="C909" i="1"/>
  <c r="B909" i="1"/>
  <c r="A909" i="1"/>
  <c r="J908" i="1"/>
  <c r="H908" i="1"/>
  <c r="F908" i="1"/>
  <c r="D908" i="1"/>
  <c r="C908" i="1"/>
  <c r="B908" i="1"/>
  <c r="A908" i="1"/>
  <c r="J907" i="1"/>
  <c r="H907" i="1"/>
  <c r="F907" i="1"/>
  <c r="D907" i="1"/>
  <c r="C907" i="1"/>
  <c r="B907" i="1"/>
  <c r="A907" i="1"/>
  <c r="J906" i="1"/>
  <c r="H906" i="1"/>
  <c r="F906" i="1"/>
  <c r="D906" i="1"/>
  <c r="C906" i="1"/>
  <c r="B906" i="1"/>
  <c r="A906" i="1"/>
  <c r="J905" i="1"/>
  <c r="H905" i="1"/>
  <c r="F905" i="1"/>
  <c r="D905" i="1"/>
  <c r="C905" i="1"/>
  <c r="B905" i="1"/>
  <c r="A905" i="1"/>
  <c r="J904" i="1"/>
  <c r="H904" i="1"/>
  <c r="F904" i="1"/>
  <c r="D904" i="1"/>
  <c r="C904" i="1"/>
  <c r="B904" i="1"/>
  <c r="A904" i="1"/>
  <c r="J903" i="1"/>
  <c r="H903" i="1"/>
  <c r="F903" i="1"/>
  <c r="D903" i="1"/>
  <c r="C903" i="1"/>
  <c r="B903" i="1"/>
  <c r="A903" i="1"/>
  <c r="J902" i="1"/>
  <c r="H902" i="1"/>
  <c r="F902" i="1"/>
  <c r="D902" i="1"/>
  <c r="C902" i="1"/>
  <c r="B902" i="1"/>
  <c r="A902" i="1"/>
  <c r="J901" i="1"/>
  <c r="H901" i="1"/>
  <c r="F901" i="1"/>
  <c r="D901" i="1"/>
  <c r="C901" i="1"/>
  <c r="B901" i="1"/>
  <c r="A901" i="1"/>
  <c r="J900" i="1"/>
  <c r="H900" i="1"/>
  <c r="F900" i="1"/>
  <c r="D900" i="1"/>
  <c r="C900" i="1"/>
  <c r="B900" i="1"/>
  <c r="A900" i="1"/>
  <c r="J899" i="1"/>
  <c r="H899" i="1"/>
  <c r="F899" i="1"/>
  <c r="D899" i="1"/>
  <c r="C899" i="1"/>
  <c r="B899" i="1"/>
  <c r="A899" i="1"/>
  <c r="J898" i="1"/>
  <c r="H898" i="1"/>
  <c r="F898" i="1"/>
  <c r="D898" i="1"/>
  <c r="C898" i="1"/>
  <c r="B898" i="1"/>
  <c r="A898" i="1"/>
  <c r="J897" i="1"/>
  <c r="H897" i="1"/>
  <c r="F897" i="1"/>
  <c r="D897" i="1"/>
  <c r="C897" i="1"/>
  <c r="B897" i="1"/>
  <c r="A897" i="1"/>
  <c r="J896" i="1"/>
  <c r="H896" i="1"/>
  <c r="F896" i="1"/>
  <c r="D896" i="1"/>
  <c r="C896" i="1"/>
  <c r="B896" i="1"/>
  <c r="A896" i="1"/>
  <c r="J895" i="1"/>
  <c r="H895" i="1"/>
  <c r="F895" i="1"/>
  <c r="D895" i="1"/>
  <c r="C895" i="1"/>
  <c r="B895" i="1"/>
  <c r="A895" i="1"/>
  <c r="J894" i="1"/>
  <c r="H894" i="1"/>
  <c r="F894" i="1"/>
  <c r="D894" i="1"/>
  <c r="C894" i="1"/>
  <c r="B894" i="1"/>
  <c r="A894" i="1"/>
  <c r="J893" i="1"/>
  <c r="H893" i="1"/>
  <c r="F893" i="1"/>
  <c r="D893" i="1"/>
  <c r="C893" i="1"/>
  <c r="B893" i="1"/>
  <c r="A893" i="1"/>
  <c r="J892" i="1"/>
  <c r="H892" i="1"/>
  <c r="F892" i="1"/>
  <c r="D892" i="1"/>
  <c r="C892" i="1"/>
  <c r="B892" i="1"/>
  <c r="A892" i="1"/>
  <c r="J891" i="1"/>
  <c r="H891" i="1"/>
  <c r="F891" i="1"/>
  <c r="D891" i="1"/>
  <c r="C891" i="1"/>
  <c r="B891" i="1"/>
  <c r="A891" i="1"/>
  <c r="J890" i="1"/>
  <c r="H890" i="1"/>
  <c r="F890" i="1"/>
  <c r="D890" i="1"/>
  <c r="C890" i="1"/>
  <c r="B890" i="1"/>
  <c r="A890" i="1"/>
  <c r="J889" i="1"/>
  <c r="H889" i="1"/>
  <c r="F889" i="1"/>
  <c r="D889" i="1"/>
  <c r="C889" i="1"/>
  <c r="B889" i="1"/>
  <c r="A889" i="1"/>
  <c r="J888" i="1"/>
  <c r="H888" i="1"/>
  <c r="F888" i="1"/>
  <c r="D888" i="1"/>
  <c r="C888" i="1"/>
  <c r="B888" i="1"/>
  <c r="A888" i="1"/>
  <c r="J887" i="1"/>
  <c r="H887" i="1"/>
  <c r="F887" i="1"/>
  <c r="D887" i="1"/>
  <c r="C887" i="1"/>
  <c r="B887" i="1"/>
  <c r="A887" i="1"/>
  <c r="J886" i="1"/>
  <c r="H886" i="1"/>
  <c r="F886" i="1"/>
  <c r="D886" i="1"/>
  <c r="C886" i="1"/>
  <c r="B886" i="1"/>
  <c r="A886" i="1"/>
  <c r="J885" i="1"/>
  <c r="H885" i="1"/>
  <c r="F885" i="1"/>
  <c r="D885" i="1"/>
  <c r="C885" i="1"/>
  <c r="B885" i="1"/>
  <c r="A885" i="1"/>
  <c r="J884" i="1"/>
  <c r="H884" i="1"/>
  <c r="F884" i="1"/>
  <c r="D884" i="1"/>
  <c r="C884" i="1"/>
  <c r="B884" i="1"/>
  <c r="A884" i="1"/>
  <c r="J883" i="1"/>
  <c r="H883" i="1"/>
  <c r="F883" i="1"/>
  <c r="D883" i="1"/>
  <c r="C883" i="1"/>
  <c r="B883" i="1"/>
  <c r="A883" i="1"/>
  <c r="J882" i="1"/>
  <c r="H882" i="1"/>
  <c r="F882" i="1"/>
  <c r="D882" i="1"/>
  <c r="C882" i="1"/>
  <c r="B882" i="1"/>
  <c r="A882" i="1"/>
  <c r="J881" i="1"/>
  <c r="H881" i="1"/>
  <c r="F881" i="1"/>
  <c r="D881" i="1"/>
  <c r="C881" i="1"/>
  <c r="B881" i="1"/>
  <c r="A881" i="1"/>
  <c r="J880" i="1"/>
  <c r="H880" i="1"/>
  <c r="F880" i="1"/>
  <c r="D880" i="1"/>
  <c r="C880" i="1"/>
  <c r="B880" i="1"/>
  <c r="A880" i="1"/>
  <c r="J879" i="1"/>
  <c r="H879" i="1"/>
  <c r="F879" i="1"/>
  <c r="D879" i="1"/>
  <c r="C879" i="1"/>
  <c r="B879" i="1"/>
  <c r="A879" i="1"/>
  <c r="J878" i="1"/>
  <c r="H878" i="1"/>
  <c r="F878" i="1"/>
  <c r="D878" i="1"/>
  <c r="C878" i="1"/>
  <c r="B878" i="1"/>
  <c r="A878" i="1"/>
  <c r="J877" i="1"/>
  <c r="H877" i="1"/>
  <c r="F877" i="1"/>
  <c r="D877" i="1"/>
  <c r="C877" i="1"/>
  <c r="B877" i="1"/>
  <c r="A877" i="1"/>
  <c r="J876" i="1"/>
  <c r="H876" i="1"/>
  <c r="F876" i="1"/>
  <c r="D876" i="1"/>
  <c r="C876" i="1"/>
  <c r="B876" i="1"/>
  <c r="A876" i="1"/>
  <c r="J875" i="1"/>
  <c r="H875" i="1"/>
  <c r="F875" i="1"/>
  <c r="D875" i="1"/>
  <c r="C875" i="1"/>
  <c r="B875" i="1"/>
  <c r="A875" i="1"/>
  <c r="J874" i="1"/>
  <c r="H874" i="1"/>
  <c r="F874" i="1"/>
  <c r="D874" i="1"/>
  <c r="C874" i="1"/>
  <c r="B874" i="1"/>
  <c r="A874" i="1"/>
  <c r="J873" i="1"/>
  <c r="H873" i="1"/>
  <c r="F873" i="1"/>
  <c r="D873" i="1"/>
  <c r="C873" i="1"/>
  <c r="B873" i="1"/>
  <c r="A873" i="1"/>
  <c r="J872" i="1"/>
  <c r="H872" i="1"/>
  <c r="F872" i="1"/>
  <c r="D872" i="1"/>
  <c r="C872" i="1"/>
  <c r="B872" i="1"/>
  <c r="A872" i="1"/>
  <c r="J871" i="1"/>
  <c r="H871" i="1"/>
  <c r="F871" i="1"/>
  <c r="D871" i="1"/>
  <c r="C871" i="1"/>
  <c r="B871" i="1"/>
  <c r="A871" i="1"/>
  <c r="J870" i="1"/>
  <c r="H870" i="1"/>
  <c r="F870" i="1"/>
  <c r="D870" i="1"/>
  <c r="C870" i="1"/>
  <c r="B870" i="1"/>
  <c r="A870" i="1"/>
  <c r="J869" i="1"/>
  <c r="H869" i="1"/>
  <c r="F869" i="1"/>
  <c r="D869" i="1"/>
  <c r="C869" i="1"/>
  <c r="B869" i="1"/>
  <c r="A869" i="1"/>
  <c r="J868" i="1"/>
  <c r="H868" i="1"/>
  <c r="F868" i="1"/>
  <c r="D868" i="1"/>
  <c r="C868" i="1"/>
  <c r="B868" i="1"/>
  <c r="A868" i="1"/>
  <c r="J867" i="1"/>
  <c r="H867" i="1"/>
  <c r="F867" i="1"/>
  <c r="D867" i="1"/>
  <c r="C867" i="1"/>
  <c r="B867" i="1"/>
  <c r="A867" i="1"/>
  <c r="J866" i="1"/>
  <c r="H866" i="1"/>
  <c r="F866" i="1"/>
  <c r="D866" i="1"/>
  <c r="C866" i="1"/>
  <c r="B866" i="1"/>
  <c r="A866" i="1"/>
  <c r="J865" i="1"/>
  <c r="H865" i="1"/>
  <c r="F865" i="1"/>
  <c r="D865" i="1"/>
  <c r="C865" i="1"/>
  <c r="B865" i="1"/>
  <c r="A865" i="1"/>
  <c r="J864" i="1"/>
  <c r="H864" i="1"/>
  <c r="F864" i="1"/>
  <c r="D864" i="1"/>
  <c r="C864" i="1"/>
  <c r="B864" i="1"/>
  <c r="A864" i="1"/>
  <c r="J863" i="1"/>
  <c r="H863" i="1"/>
  <c r="F863" i="1"/>
  <c r="D863" i="1"/>
  <c r="C863" i="1"/>
  <c r="B863" i="1"/>
  <c r="A863" i="1"/>
  <c r="J862" i="1"/>
  <c r="H862" i="1"/>
  <c r="F862" i="1"/>
  <c r="D862" i="1"/>
  <c r="C862" i="1"/>
  <c r="B862" i="1"/>
  <c r="A862" i="1"/>
  <c r="J861" i="1"/>
  <c r="H861" i="1"/>
  <c r="F861" i="1"/>
  <c r="D861" i="1"/>
  <c r="C861" i="1"/>
  <c r="B861" i="1"/>
  <c r="A861" i="1"/>
  <c r="J860" i="1"/>
  <c r="H860" i="1"/>
  <c r="F860" i="1"/>
  <c r="D860" i="1"/>
  <c r="C860" i="1"/>
  <c r="B860" i="1"/>
  <c r="A860" i="1"/>
  <c r="J859" i="1"/>
  <c r="H859" i="1"/>
  <c r="F859" i="1"/>
  <c r="D859" i="1"/>
  <c r="C859" i="1"/>
  <c r="B859" i="1"/>
  <c r="A859" i="1"/>
  <c r="J858" i="1"/>
  <c r="H858" i="1"/>
  <c r="F858" i="1"/>
  <c r="D858" i="1"/>
  <c r="C858" i="1"/>
  <c r="B858" i="1"/>
  <c r="A858" i="1"/>
  <c r="J857" i="1"/>
  <c r="H857" i="1"/>
  <c r="F857" i="1"/>
  <c r="D857" i="1"/>
  <c r="C857" i="1"/>
  <c r="B857" i="1"/>
  <c r="A857" i="1"/>
  <c r="J856" i="1"/>
  <c r="H856" i="1"/>
  <c r="F856" i="1"/>
  <c r="D856" i="1"/>
  <c r="C856" i="1"/>
  <c r="B856" i="1"/>
  <c r="A856" i="1"/>
  <c r="J855" i="1"/>
  <c r="H855" i="1"/>
  <c r="F855" i="1"/>
  <c r="D855" i="1"/>
  <c r="C855" i="1"/>
  <c r="B855" i="1"/>
  <c r="A855" i="1"/>
  <c r="J854" i="1"/>
  <c r="H854" i="1"/>
  <c r="F854" i="1"/>
  <c r="D854" i="1"/>
  <c r="C854" i="1"/>
  <c r="B854" i="1"/>
  <c r="A854" i="1"/>
  <c r="J853" i="1"/>
  <c r="H853" i="1"/>
  <c r="F853" i="1"/>
  <c r="D853" i="1"/>
  <c r="C853" i="1"/>
  <c r="B853" i="1"/>
  <c r="A853" i="1"/>
  <c r="J852" i="1"/>
  <c r="H852" i="1"/>
  <c r="F852" i="1"/>
  <c r="D852" i="1"/>
  <c r="C852" i="1"/>
  <c r="B852" i="1"/>
  <c r="A852" i="1"/>
  <c r="J851" i="1"/>
  <c r="H851" i="1"/>
  <c r="F851" i="1"/>
  <c r="D851" i="1"/>
  <c r="C851" i="1"/>
  <c r="B851" i="1"/>
  <c r="A851" i="1"/>
  <c r="J850" i="1"/>
  <c r="H850" i="1"/>
  <c r="F850" i="1"/>
  <c r="D850" i="1"/>
  <c r="C850" i="1"/>
  <c r="B850" i="1"/>
  <c r="A850" i="1"/>
  <c r="J849" i="1"/>
  <c r="H849" i="1"/>
  <c r="F849" i="1"/>
  <c r="D849" i="1"/>
  <c r="C849" i="1"/>
  <c r="B849" i="1"/>
  <c r="A849" i="1"/>
  <c r="J848" i="1"/>
  <c r="H848" i="1"/>
  <c r="F848" i="1"/>
  <c r="D848" i="1"/>
  <c r="C848" i="1"/>
  <c r="B848" i="1"/>
  <c r="A848" i="1"/>
  <c r="J847" i="1"/>
  <c r="H847" i="1"/>
  <c r="F847" i="1"/>
  <c r="D847" i="1"/>
  <c r="C847" i="1"/>
  <c r="B847" i="1"/>
  <c r="A847" i="1"/>
  <c r="J846" i="1"/>
  <c r="H846" i="1"/>
  <c r="F846" i="1"/>
  <c r="D846" i="1"/>
  <c r="C846" i="1"/>
  <c r="B846" i="1"/>
  <c r="A846" i="1"/>
  <c r="J845" i="1"/>
  <c r="H845" i="1"/>
  <c r="F845" i="1"/>
  <c r="D845" i="1"/>
  <c r="C845" i="1"/>
  <c r="B845" i="1"/>
  <c r="A845" i="1"/>
  <c r="J844" i="1"/>
  <c r="H844" i="1"/>
  <c r="F844" i="1"/>
  <c r="D844" i="1"/>
  <c r="C844" i="1"/>
  <c r="B844" i="1"/>
  <c r="A844" i="1"/>
  <c r="J843" i="1"/>
  <c r="H843" i="1"/>
  <c r="F843" i="1"/>
  <c r="D843" i="1"/>
  <c r="C843" i="1"/>
  <c r="B843" i="1"/>
  <c r="A843" i="1"/>
  <c r="J842" i="1"/>
  <c r="H842" i="1"/>
  <c r="F842" i="1"/>
  <c r="D842" i="1"/>
  <c r="C842" i="1"/>
  <c r="B842" i="1"/>
  <c r="A842" i="1"/>
  <c r="J841" i="1"/>
  <c r="H841" i="1"/>
  <c r="F841" i="1"/>
  <c r="D841" i="1"/>
  <c r="C841" i="1"/>
  <c r="B841" i="1"/>
  <c r="A841" i="1"/>
  <c r="J840" i="1"/>
  <c r="H840" i="1"/>
  <c r="F840" i="1"/>
  <c r="D840" i="1"/>
  <c r="C840" i="1"/>
  <c r="B840" i="1"/>
  <c r="A840" i="1"/>
  <c r="J839" i="1"/>
  <c r="H839" i="1"/>
  <c r="F839" i="1"/>
  <c r="D839" i="1"/>
  <c r="C839" i="1"/>
  <c r="B839" i="1"/>
  <c r="A839" i="1"/>
  <c r="J838" i="1"/>
  <c r="H838" i="1"/>
  <c r="F838" i="1"/>
  <c r="D838" i="1"/>
  <c r="C838" i="1"/>
  <c r="B838" i="1"/>
  <c r="A838" i="1"/>
  <c r="J837" i="1"/>
  <c r="H837" i="1"/>
  <c r="F837" i="1"/>
  <c r="D837" i="1"/>
  <c r="C837" i="1"/>
  <c r="B837" i="1"/>
  <c r="A837" i="1"/>
  <c r="J836" i="1"/>
  <c r="H836" i="1"/>
  <c r="F836" i="1"/>
  <c r="D836" i="1"/>
  <c r="C836" i="1"/>
  <c r="B836" i="1"/>
  <c r="A836" i="1"/>
  <c r="J835" i="1"/>
  <c r="H835" i="1"/>
  <c r="F835" i="1"/>
  <c r="D835" i="1"/>
  <c r="C835" i="1"/>
  <c r="B835" i="1"/>
  <c r="A835" i="1"/>
  <c r="J834" i="1"/>
  <c r="H834" i="1"/>
  <c r="F834" i="1"/>
  <c r="D834" i="1"/>
  <c r="C834" i="1"/>
  <c r="B834" i="1"/>
  <c r="A834" i="1"/>
  <c r="J833" i="1"/>
  <c r="H833" i="1"/>
  <c r="F833" i="1"/>
  <c r="D833" i="1"/>
  <c r="C833" i="1"/>
  <c r="B833" i="1"/>
  <c r="A833" i="1"/>
  <c r="J832" i="1"/>
  <c r="H832" i="1"/>
  <c r="F832" i="1"/>
  <c r="D832" i="1"/>
  <c r="C832" i="1"/>
  <c r="B832" i="1"/>
  <c r="A832" i="1"/>
  <c r="J831" i="1"/>
  <c r="H831" i="1"/>
  <c r="F831" i="1"/>
  <c r="D831" i="1"/>
  <c r="C831" i="1"/>
  <c r="B831" i="1"/>
  <c r="A831" i="1"/>
  <c r="J830" i="1"/>
  <c r="H830" i="1"/>
  <c r="F830" i="1"/>
  <c r="D830" i="1"/>
  <c r="C830" i="1"/>
  <c r="B830" i="1"/>
  <c r="A830" i="1"/>
  <c r="J829" i="1"/>
  <c r="H829" i="1"/>
  <c r="F829" i="1"/>
  <c r="D829" i="1"/>
  <c r="C829" i="1"/>
  <c r="B829" i="1"/>
  <c r="A829" i="1"/>
  <c r="J828" i="1"/>
  <c r="H828" i="1"/>
  <c r="F828" i="1"/>
  <c r="D828" i="1"/>
  <c r="C828" i="1"/>
  <c r="B828" i="1"/>
  <c r="A828" i="1"/>
  <c r="J827" i="1"/>
  <c r="H827" i="1"/>
  <c r="F827" i="1"/>
  <c r="D827" i="1"/>
  <c r="C827" i="1"/>
  <c r="B827" i="1"/>
  <c r="A827" i="1"/>
  <c r="J826" i="1"/>
  <c r="H826" i="1"/>
  <c r="F826" i="1"/>
  <c r="D826" i="1"/>
  <c r="C826" i="1"/>
  <c r="B826" i="1"/>
  <c r="A826" i="1"/>
  <c r="J825" i="1"/>
  <c r="H825" i="1"/>
  <c r="F825" i="1"/>
  <c r="D825" i="1"/>
  <c r="C825" i="1"/>
  <c r="B825" i="1"/>
  <c r="A825" i="1"/>
  <c r="J824" i="1"/>
  <c r="H824" i="1"/>
  <c r="F824" i="1"/>
  <c r="D824" i="1"/>
  <c r="C824" i="1"/>
  <c r="B824" i="1"/>
  <c r="A824" i="1"/>
  <c r="J823" i="1"/>
  <c r="H823" i="1"/>
  <c r="F823" i="1"/>
  <c r="D823" i="1"/>
  <c r="C823" i="1"/>
  <c r="B823" i="1"/>
  <c r="A823" i="1"/>
  <c r="J822" i="1"/>
  <c r="H822" i="1"/>
  <c r="F822" i="1"/>
  <c r="D822" i="1"/>
  <c r="C822" i="1"/>
  <c r="B822" i="1"/>
  <c r="A822" i="1"/>
  <c r="J821" i="1"/>
  <c r="H821" i="1"/>
  <c r="F821" i="1"/>
  <c r="D821" i="1"/>
  <c r="C821" i="1"/>
  <c r="B821" i="1"/>
  <c r="A821" i="1"/>
  <c r="J820" i="1"/>
  <c r="H820" i="1"/>
  <c r="F820" i="1"/>
  <c r="D820" i="1"/>
  <c r="C820" i="1"/>
  <c r="B820" i="1"/>
  <c r="A820" i="1"/>
  <c r="J819" i="1"/>
  <c r="H819" i="1"/>
  <c r="F819" i="1"/>
  <c r="D819" i="1"/>
  <c r="C819" i="1"/>
  <c r="B819" i="1"/>
  <c r="A819" i="1"/>
  <c r="J818" i="1"/>
  <c r="H818" i="1"/>
  <c r="F818" i="1"/>
  <c r="D818" i="1"/>
  <c r="C818" i="1"/>
  <c r="B818" i="1"/>
  <c r="A818" i="1"/>
  <c r="J817" i="1"/>
  <c r="H817" i="1"/>
  <c r="F817" i="1"/>
  <c r="D817" i="1"/>
  <c r="C817" i="1"/>
  <c r="B817" i="1"/>
  <c r="A817" i="1"/>
  <c r="J816" i="1"/>
  <c r="H816" i="1"/>
  <c r="F816" i="1"/>
  <c r="D816" i="1"/>
  <c r="C816" i="1"/>
  <c r="B816" i="1"/>
  <c r="A816" i="1"/>
  <c r="J815" i="1"/>
  <c r="H815" i="1"/>
  <c r="F815" i="1"/>
  <c r="D815" i="1"/>
  <c r="C815" i="1"/>
  <c r="B815" i="1"/>
  <c r="A815" i="1"/>
  <c r="J814" i="1"/>
  <c r="H814" i="1"/>
  <c r="F814" i="1"/>
  <c r="D814" i="1"/>
  <c r="C814" i="1"/>
  <c r="B814" i="1"/>
  <c r="A814" i="1"/>
  <c r="J813" i="1"/>
  <c r="H813" i="1"/>
  <c r="F813" i="1"/>
  <c r="D813" i="1"/>
  <c r="C813" i="1"/>
  <c r="B813" i="1"/>
  <c r="A813" i="1"/>
  <c r="J812" i="1"/>
  <c r="H812" i="1"/>
  <c r="F812" i="1"/>
  <c r="D812" i="1"/>
  <c r="C812" i="1"/>
  <c r="B812" i="1"/>
  <c r="A812" i="1"/>
  <c r="J811" i="1"/>
  <c r="H811" i="1"/>
  <c r="F811" i="1"/>
  <c r="D811" i="1"/>
  <c r="C811" i="1"/>
  <c r="B811" i="1"/>
  <c r="A811" i="1"/>
  <c r="J810" i="1"/>
  <c r="H810" i="1"/>
  <c r="F810" i="1"/>
  <c r="D810" i="1"/>
  <c r="C810" i="1"/>
  <c r="B810" i="1"/>
  <c r="A810" i="1"/>
  <c r="J809" i="1"/>
  <c r="H809" i="1"/>
  <c r="F809" i="1"/>
  <c r="D809" i="1"/>
  <c r="C809" i="1"/>
  <c r="B809" i="1"/>
  <c r="A809" i="1"/>
  <c r="J808" i="1"/>
  <c r="H808" i="1"/>
  <c r="F808" i="1"/>
  <c r="D808" i="1"/>
  <c r="C808" i="1"/>
  <c r="B808" i="1"/>
  <c r="A808" i="1"/>
  <c r="J807" i="1"/>
  <c r="H807" i="1"/>
  <c r="F807" i="1"/>
  <c r="D807" i="1"/>
  <c r="C807" i="1"/>
  <c r="B807" i="1"/>
  <c r="A807" i="1"/>
  <c r="J806" i="1"/>
  <c r="H806" i="1"/>
  <c r="F806" i="1"/>
  <c r="D806" i="1"/>
  <c r="C806" i="1"/>
  <c r="B806" i="1"/>
  <c r="A806" i="1"/>
  <c r="J805" i="1"/>
  <c r="H805" i="1"/>
  <c r="F805" i="1"/>
  <c r="D805" i="1"/>
  <c r="C805" i="1"/>
  <c r="B805" i="1"/>
  <c r="A805" i="1"/>
  <c r="J804" i="1"/>
  <c r="H804" i="1"/>
  <c r="F804" i="1"/>
  <c r="D804" i="1"/>
  <c r="C804" i="1"/>
  <c r="B804" i="1"/>
  <c r="A804" i="1"/>
  <c r="J803" i="1"/>
  <c r="H803" i="1"/>
  <c r="F803" i="1"/>
  <c r="D803" i="1"/>
  <c r="C803" i="1"/>
  <c r="B803" i="1"/>
  <c r="A803" i="1"/>
  <c r="J802" i="1"/>
  <c r="H802" i="1"/>
  <c r="F802" i="1"/>
  <c r="D802" i="1"/>
  <c r="C802" i="1"/>
  <c r="B802" i="1"/>
  <c r="A802" i="1"/>
  <c r="J801" i="1"/>
  <c r="H801" i="1"/>
  <c r="F801" i="1"/>
  <c r="D801" i="1"/>
  <c r="C801" i="1"/>
  <c r="B801" i="1"/>
  <c r="A801" i="1"/>
  <c r="J800" i="1"/>
  <c r="H800" i="1"/>
  <c r="F800" i="1"/>
  <c r="D800" i="1"/>
  <c r="C800" i="1"/>
  <c r="B800" i="1"/>
  <c r="A800" i="1"/>
  <c r="J799" i="1"/>
  <c r="H799" i="1"/>
  <c r="F799" i="1"/>
  <c r="D799" i="1"/>
  <c r="C799" i="1"/>
  <c r="B799" i="1"/>
  <c r="A799" i="1"/>
  <c r="J798" i="1"/>
  <c r="H798" i="1"/>
  <c r="F798" i="1"/>
  <c r="D798" i="1"/>
  <c r="C798" i="1"/>
  <c r="B798" i="1"/>
  <c r="A798" i="1"/>
  <c r="J797" i="1"/>
  <c r="H797" i="1"/>
  <c r="F797" i="1"/>
  <c r="D797" i="1"/>
  <c r="C797" i="1"/>
  <c r="B797" i="1"/>
  <c r="A797" i="1"/>
  <c r="J796" i="1"/>
  <c r="H796" i="1"/>
  <c r="F796" i="1"/>
  <c r="D796" i="1"/>
  <c r="C796" i="1"/>
  <c r="B796" i="1"/>
  <c r="A796" i="1"/>
  <c r="J795" i="1"/>
  <c r="H795" i="1"/>
  <c r="F795" i="1"/>
  <c r="D795" i="1"/>
  <c r="C795" i="1"/>
  <c r="B795" i="1"/>
  <c r="A795" i="1"/>
  <c r="J794" i="1"/>
  <c r="H794" i="1"/>
  <c r="F794" i="1"/>
  <c r="D794" i="1"/>
  <c r="C794" i="1"/>
  <c r="B794" i="1"/>
  <c r="A794" i="1"/>
  <c r="J793" i="1"/>
  <c r="H793" i="1"/>
  <c r="F793" i="1"/>
  <c r="D793" i="1"/>
  <c r="C793" i="1"/>
  <c r="B793" i="1"/>
  <c r="A793" i="1"/>
  <c r="J792" i="1"/>
  <c r="H792" i="1"/>
  <c r="F792" i="1"/>
  <c r="D792" i="1"/>
  <c r="C792" i="1"/>
  <c r="B792" i="1"/>
  <c r="A792" i="1"/>
  <c r="J791" i="1"/>
  <c r="H791" i="1"/>
  <c r="F791" i="1"/>
  <c r="D791" i="1"/>
  <c r="C791" i="1"/>
  <c r="B791" i="1"/>
  <c r="A791" i="1"/>
  <c r="J790" i="1"/>
  <c r="H790" i="1"/>
  <c r="F790" i="1"/>
  <c r="D790" i="1"/>
  <c r="C790" i="1"/>
  <c r="B790" i="1"/>
  <c r="A790" i="1"/>
  <c r="J789" i="1"/>
  <c r="H789" i="1"/>
  <c r="F789" i="1"/>
  <c r="D789" i="1"/>
  <c r="C789" i="1"/>
  <c r="B789" i="1"/>
  <c r="A789" i="1"/>
  <c r="J788" i="1"/>
  <c r="H788" i="1"/>
  <c r="F788" i="1"/>
  <c r="D788" i="1"/>
  <c r="C788" i="1"/>
  <c r="B788" i="1"/>
  <c r="A788" i="1"/>
  <c r="J787" i="1"/>
  <c r="H787" i="1"/>
  <c r="F787" i="1"/>
  <c r="D787" i="1"/>
  <c r="C787" i="1"/>
  <c r="B787" i="1"/>
  <c r="A787" i="1"/>
  <c r="J786" i="1"/>
  <c r="H786" i="1"/>
  <c r="F786" i="1"/>
  <c r="D786" i="1"/>
  <c r="C786" i="1"/>
  <c r="B786" i="1"/>
  <c r="A786" i="1"/>
  <c r="J785" i="1"/>
  <c r="H785" i="1"/>
  <c r="F785" i="1"/>
  <c r="D785" i="1"/>
  <c r="C785" i="1"/>
  <c r="B785" i="1"/>
  <c r="A785" i="1"/>
  <c r="J784" i="1"/>
  <c r="H784" i="1"/>
  <c r="F784" i="1"/>
  <c r="D784" i="1"/>
  <c r="C784" i="1"/>
  <c r="B784" i="1"/>
  <c r="A784" i="1"/>
  <c r="J783" i="1"/>
  <c r="H783" i="1"/>
  <c r="F783" i="1"/>
  <c r="D783" i="1"/>
  <c r="C783" i="1"/>
  <c r="B783" i="1"/>
  <c r="A783" i="1"/>
  <c r="J782" i="1"/>
  <c r="H782" i="1"/>
  <c r="F782" i="1"/>
  <c r="D782" i="1"/>
  <c r="C782" i="1"/>
  <c r="B782" i="1"/>
  <c r="A782" i="1"/>
  <c r="J781" i="1"/>
  <c r="H781" i="1"/>
  <c r="F781" i="1"/>
  <c r="D781" i="1"/>
  <c r="C781" i="1"/>
  <c r="B781" i="1"/>
  <c r="A781" i="1"/>
  <c r="J780" i="1"/>
  <c r="H780" i="1"/>
  <c r="F780" i="1"/>
  <c r="D780" i="1"/>
  <c r="C780" i="1"/>
  <c r="B780" i="1"/>
  <c r="A780" i="1"/>
  <c r="J779" i="1"/>
  <c r="H779" i="1"/>
  <c r="F779" i="1"/>
  <c r="D779" i="1"/>
  <c r="C779" i="1"/>
  <c r="B779" i="1"/>
  <c r="A779" i="1"/>
  <c r="J778" i="1"/>
  <c r="H778" i="1"/>
  <c r="F778" i="1"/>
  <c r="D778" i="1"/>
  <c r="C778" i="1"/>
  <c r="B778" i="1"/>
  <c r="A778" i="1"/>
  <c r="J777" i="1"/>
  <c r="H777" i="1"/>
  <c r="F777" i="1"/>
  <c r="D777" i="1"/>
  <c r="C777" i="1"/>
  <c r="B777" i="1"/>
  <c r="A777" i="1"/>
  <c r="J776" i="1"/>
  <c r="H776" i="1"/>
  <c r="F776" i="1"/>
  <c r="D776" i="1"/>
  <c r="C776" i="1"/>
  <c r="B776" i="1"/>
  <c r="A776" i="1"/>
  <c r="J775" i="1"/>
  <c r="H775" i="1"/>
  <c r="F775" i="1"/>
  <c r="D775" i="1"/>
  <c r="C775" i="1"/>
  <c r="B775" i="1"/>
  <c r="A775" i="1"/>
  <c r="J774" i="1"/>
  <c r="H774" i="1"/>
  <c r="F774" i="1"/>
  <c r="D774" i="1"/>
  <c r="C774" i="1"/>
  <c r="B774" i="1"/>
  <c r="A774" i="1"/>
  <c r="J773" i="1"/>
  <c r="H773" i="1"/>
  <c r="F773" i="1"/>
  <c r="D773" i="1"/>
  <c r="C773" i="1"/>
  <c r="B773" i="1"/>
  <c r="A773" i="1"/>
  <c r="J772" i="1"/>
  <c r="H772" i="1"/>
  <c r="F772" i="1"/>
  <c r="D772" i="1"/>
  <c r="C772" i="1"/>
  <c r="B772" i="1"/>
  <c r="A772" i="1"/>
  <c r="J771" i="1"/>
  <c r="H771" i="1"/>
  <c r="F771" i="1"/>
  <c r="D771" i="1"/>
  <c r="C771" i="1"/>
  <c r="B771" i="1"/>
  <c r="A771" i="1"/>
  <c r="J770" i="1"/>
  <c r="H770" i="1"/>
  <c r="F770" i="1"/>
  <c r="D770" i="1"/>
  <c r="C770" i="1"/>
  <c r="B770" i="1"/>
  <c r="A770" i="1"/>
  <c r="J769" i="1"/>
  <c r="H769" i="1"/>
  <c r="F769" i="1"/>
  <c r="D769" i="1"/>
  <c r="C769" i="1"/>
  <c r="B769" i="1"/>
  <c r="A769" i="1"/>
  <c r="J768" i="1"/>
  <c r="H768" i="1"/>
  <c r="F768" i="1"/>
  <c r="D768" i="1"/>
  <c r="C768" i="1"/>
  <c r="B768" i="1"/>
  <c r="A768" i="1"/>
  <c r="J767" i="1"/>
  <c r="H767" i="1"/>
  <c r="F767" i="1"/>
  <c r="D767" i="1"/>
  <c r="C767" i="1"/>
  <c r="B767" i="1"/>
  <c r="A767" i="1"/>
  <c r="J766" i="1"/>
  <c r="H766" i="1"/>
  <c r="F766" i="1"/>
  <c r="D766" i="1"/>
  <c r="C766" i="1"/>
  <c r="B766" i="1"/>
  <c r="A766" i="1"/>
  <c r="J765" i="1"/>
  <c r="H765" i="1"/>
  <c r="F765" i="1"/>
  <c r="D765" i="1"/>
  <c r="C765" i="1"/>
  <c r="B765" i="1"/>
  <c r="A765" i="1"/>
  <c r="J764" i="1"/>
  <c r="H764" i="1"/>
  <c r="F764" i="1"/>
  <c r="D764" i="1"/>
  <c r="C764" i="1"/>
  <c r="B764" i="1"/>
  <c r="A764" i="1"/>
  <c r="J763" i="1"/>
  <c r="H763" i="1"/>
  <c r="F763" i="1"/>
  <c r="D763" i="1"/>
  <c r="C763" i="1"/>
  <c r="B763" i="1"/>
  <c r="A763" i="1"/>
  <c r="J762" i="1"/>
  <c r="H762" i="1"/>
  <c r="F762" i="1"/>
  <c r="D762" i="1"/>
  <c r="C762" i="1"/>
  <c r="B762" i="1"/>
  <c r="A762" i="1"/>
  <c r="J761" i="1"/>
  <c r="H761" i="1"/>
  <c r="F761" i="1"/>
  <c r="D761" i="1"/>
  <c r="C761" i="1"/>
  <c r="B761" i="1"/>
  <c r="A761" i="1"/>
  <c r="J760" i="1"/>
  <c r="H760" i="1"/>
  <c r="F760" i="1"/>
  <c r="D760" i="1"/>
  <c r="C760" i="1"/>
  <c r="B760" i="1"/>
  <c r="A760" i="1"/>
  <c r="J759" i="1"/>
  <c r="H759" i="1"/>
  <c r="F759" i="1"/>
  <c r="D759" i="1"/>
  <c r="C759" i="1"/>
  <c r="B759" i="1"/>
  <c r="A759" i="1"/>
  <c r="J758" i="1"/>
  <c r="H758" i="1"/>
  <c r="F758" i="1"/>
  <c r="D758" i="1"/>
  <c r="C758" i="1"/>
  <c r="B758" i="1"/>
  <c r="A758" i="1"/>
  <c r="J757" i="1"/>
  <c r="H757" i="1"/>
  <c r="F757" i="1"/>
  <c r="D757" i="1"/>
  <c r="C757" i="1"/>
  <c r="B757" i="1"/>
  <c r="A757" i="1"/>
  <c r="J756" i="1"/>
  <c r="H756" i="1"/>
  <c r="F756" i="1"/>
  <c r="D756" i="1"/>
  <c r="C756" i="1"/>
  <c r="B756" i="1"/>
  <c r="A756" i="1"/>
  <c r="J755" i="1"/>
  <c r="H755" i="1"/>
  <c r="F755" i="1"/>
  <c r="D755" i="1"/>
  <c r="C755" i="1"/>
  <c r="B755" i="1"/>
  <c r="A755" i="1"/>
  <c r="J754" i="1"/>
  <c r="H754" i="1"/>
  <c r="F754" i="1"/>
  <c r="D754" i="1"/>
  <c r="C754" i="1"/>
  <c r="B754" i="1"/>
  <c r="A754" i="1"/>
  <c r="J753" i="1"/>
  <c r="H753" i="1"/>
  <c r="F753" i="1"/>
  <c r="D753" i="1"/>
  <c r="C753" i="1"/>
  <c r="B753" i="1"/>
  <c r="A753" i="1"/>
  <c r="J752" i="1"/>
  <c r="H752" i="1"/>
  <c r="F752" i="1"/>
  <c r="D752" i="1"/>
  <c r="C752" i="1"/>
  <c r="B752" i="1"/>
  <c r="A752" i="1"/>
  <c r="J751" i="1"/>
  <c r="H751" i="1"/>
  <c r="F751" i="1"/>
  <c r="D751" i="1"/>
  <c r="C751" i="1"/>
  <c r="B751" i="1"/>
  <c r="A751" i="1"/>
  <c r="J750" i="1"/>
  <c r="H750" i="1"/>
  <c r="F750" i="1"/>
  <c r="D750" i="1"/>
  <c r="C750" i="1"/>
  <c r="B750" i="1"/>
  <c r="A750" i="1"/>
  <c r="J749" i="1"/>
  <c r="H749" i="1"/>
  <c r="F749" i="1"/>
  <c r="D749" i="1"/>
  <c r="C749" i="1"/>
  <c r="B749" i="1"/>
  <c r="A749" i="1"/>
  <c r="J748" i="1"/>
  <c r="H748" i="1"/>
  <c r="F748" i="1"/>
  <c r="D748" i="1"/>
  <c r="C748" i="1"/>
  <c r="B748" i="1"/>
  <c r="A748" i="1"/>
  <c r="J747" i="1"/>
  <c r="H747" i="1"/>
  <c r="F747" i="1"/>
  <c r="D747" i="1"/>
  <c r="C747" i="1"/>
  <c r="B747" i="1"/>
  <c r="A747" i="1"/>
  <c r="J746" i="1"/>
  <c r="H746" i="1"/>
  <c r="F746" i="1"/>
  <c r="D746" i="1"/>
  <c r="C746" i="1"/>
  <c r="B746" i="1"/>
  <c r="A746" i="1"/>
  <c r="J745" i="1"/>
  <c r="H745" i="1"/>
  <c r="F745" i="1"/>
  <c r="D745" i="1"/>
  <c r="C745" i="1"/>
  <c r="B745" i="1"/>
  <c r="A745" i="1"/>
  <c r="J744" i="1"/>
  <c r="H744" i="1"/>
  <c r="F744" i="1"/>
  <c r="D744" i="1"/>
  <c r="C744" i="1"/>
  <c r="B744" i="1"/>
  <c r="A744" i="1"/>
  <c r="J743" i="1"/>
  <c r="H743" i="1"/>
  <c r="F743" i="1"/>
  <c r="D743" i="1"/>
  <c r="C743" i="1"/>
  <c r="B743" i="1"/>
  <c r="A743" i="1"/>
  <c r="J742" i="1"/>
  <c r="H742" i="1"/>
  <c r="F742" i="1"/>
  <c r="D742" i="1"/>
  <c r="C742" i="1"/>
  <c r="B742" i="1"/>
  <c r="A742" i="1"/>
  <c r="J741" i="1"/>
  <c r="H741" i="1"/>
  <c r="F741" i="1"/>
  <c r="D741" i="1"/>
  <c r="C741" i="1"/>
  <c r="B741" i="1"/>
  <c r="A741" i="1"/>
  <c r="J740" i="1"/>
  <c r="H740" i="1"/>
  <c r="F740" i="1"/>
  <c r="D740" i="1"/>
  <c r="C740" i="1"/>
  <c r="B740" i="1"/>
  <c r="A740" i="1"/>
  <c r="J739" i="1"/>
  <c r="H739" i="1"/>
  <c r="F739" i="1"/>
  <c r="D739" i="1"/>
  <c r="C739" i="1"/>
  <c r="B739" i="1"/>
  <c r="A739" i="1"/>
  <c r="J738" i="1"/>
  <c r="H738" i="1"/>
  <c r="F738" i="1"/>
  <c r="D738" i="1"/>
  <c r="C738" i="1"/>
  <c r="B738" i="1"/>
  <c r="A738" i="1"/>
  <c r="J737" i="1"/>
  <c r="H737" i="1"/>
  <c r="F737" i="1"/>
  <c r="D737" i="1"/>
  <c r="C737" i="1"/>
  <c r="B737" i="1"/>
  <c r="A737" i="1"/>
  <c r="J736" i="1"/>
  <c r="H736" i="1"/>
  <c r="F736" i="1"/>
  <c r="D736" i="1"/>
  <c r="C736" i="1"/>
  <c r="B736" i="1"/>
  <c r="A736" i="1"/>
  <c r="J735" i="1"/>
  <c r="H735" i="1"/>
  <c r="F735" i="1"/>
  <c r="D735" i="1"/>
  <c r="C735" i="1"/>
  <c r="B735" i="1"/>
  <c r="A735" i="1"/>
  <c r="J734" i="1"/>
  <c r="H734" i="1"/>
  <c r="F734" i="1"/>
  <c r="D734" i="1"/>
  <c r="C734" i="1"/>
  <c r="B734" i="1"/>
  <c r="A734" i="1"/>
  <c r="J733" i="1"/>
  <c r="H733" i="1"/>
  <c r="F733" i="1"/>
  <c r="D733" i="1"/>
  <c r="C733" i="1"/>
  <c r="B733" i="1"/>
  <c r="A733" i="1"/>
  <c r="J732" i="1"/>
  <c r="H732" i="1"/>
  <c r="F732" i="1"/>
  <c r="D732" i="1"/>
  <c r="C732" i="1"/>
  <c r="B732" i="1"/>
  <c r="A732" i="1"/>
  <c r="J731" i="1"/>
  <c r="H731" i="1"/>
  <c r="F731" i="1"/>
  <c r="D731" i="1"/>
  <c r="C731" i="1"/>
  <c r="B731" i="1"/>
  <c r="A731" i="1"/>
  <c r="J730" i="1"/>
  <c r="H730" i="1"/>
  <c r="F730" i="1"/>
  <c r="D730" i="1"/>
  <c r="C730" i="1"/>
  <c r="B730" i="1"/>
  <c r="A730" i="1"/>
  <c r="J729" i="1"/>
  <c r="H729" i="1"/>
  <c r="F729" i="1"/>
  <c r="D729" i="1"/>
  <c r="C729" i="1"/>
  <c r="B729" i="1"/>
  <c r="A729" i="1"/>
  <c r="J728" i="1"/>
  <c r="H728" i="1"/>
  <c r="F728" i="1"/>
  <c r="D728" i="1"/>
  <c r="C728" i="1"/>
  <c r="B728" i="1"/>
  <c r="A728" i="1"/>
  <c r="J727" i="1"/>
  <c r="H727" i="1"/>
  <c r="F727" i="1"/>
  <c r="D727" i="1"/>
  <c r="C727" i="1"/>
  <c r="B727" i="1"/>
  <c r="A727" i="1"/>
  <c r="J726" i="1"/>
  <c r="H726" i="1"/>
  <c r="F726" i="1"/>
  <c r="D726" i="1"/>
  <c r="C726" i="1"/>
  <c r="B726" i="1"/>
  <c r="A726" i="1"/>
  <c r="J725" i="1"/>
  <c r="H725" i="1"/>
  <c r="F725" i="1"/>
  <c r="D725" i="1"/>
  <c r="C725" i="1"/>
  <c r="B725" i="1"/>
  <c r="A725" i="1"/>
  <c r="J724" i="1"/>
  <c r="H724" i="1"/>
  <c r="F724" i="1"/>
  <c r="D724" i="1"/>
  <c r="C724" i="1"/>
  <c r="B724" i="1"/>
  <c r="A724" i="1"/>
  <c r="J723" i="1"/>
  <c r="H723" i="1"/>
  <c r="F723" i="1"/>
  <c r="D723" i="1"/>
  <c r="C723" i="1"/>
  <c r="B723" i="1"/>
  <c r="A723" i="1"/>
  <c r="J722" i="1"/>
  <c r="H722" i="1"/>
  <c r="F722" i="1"/>
  <c r="D722" i="1"/>
  <c r="C722" i="1"/>
  <c r="B722" i="1"/>
  <c r="A722" i="1"/>
  <c r="J721" i="1"/>
  <c r="H721" i="1"/>
  <c r="F721" i="1"/>
  <c r="D721" i="1"/>
  <c r="C721" i="1"/>
  <c r="B721" i="1"/>
  <c r="A721" i="1"/>
  <c r="J720" i="1"/>
  <c r="H720" i="1"/>
  <c r="F720" i="1"/>
  <c r="D720" i="1"/>
  <c r="C720" i="1"/>
  <c r="B720" i="1"/>
  <c r="A720" i="1"/>
  <c r="J719" i="1"/>
  <c r="H719" i="1"/>
  <c r="F719" i="1"/>
  <c r="D719" i="1"/>
  <c r="C719" i="1"/>
  <c r="B719" i="1"/>
  <c r="A719" i="1"/>
  <c r="J718" i="1"/>
  <c r="H718" i="1"/>
  <c r="F718" i="1"/>
  <c r="D718" i="1"/>
  <c r="C718" i="1"/>
  <c r="B718" i="1"/>
  <c r="A718" i="1"/>
  <c r="J717" i="1"/>
  <c r="H717" i="1"/>
  <c r="F717" i="1"/>
  <c r="D717" i="1"/>
  <c r="C717" i="1"/>
  <c r="B717" i="1"/>
  <c r="A717" i="1"/>
  <c r="J716" i="1"/>
  <c r="H716" i="1"/>
  <c r="F716" i="1"/>
  <c r="D716" i="1"/>
  <c r="C716" i="1"/>
  <c r="B716" i="1"/>
  <c r="A716" i="1"/>
  <c r="J715" i="1"/>
  <c r="H715" i="1"/>
  <c r="F715" i="1"/>
  <c r="D715" i="1"/>
  <c r="C715" i="1"/>
  <c r="B715" i="1"/>
  <c r="A715" i="1"/>
  <c r="J714" i="1"/>
  <c r="H714" i="1"/>
  <c r="F714" i="1"/>
  <c r="D714" i="1"/>
  <c r="C714" i="1"/>
  <c r="B714" i="1"/>
  <c r="A714" i="1"/>
  <c r="J713" i="1"/>
  <c r="H713" i="1"/>
  <c r="F713" i="1"/>
  <c r="D713" i="1"/>
  <c r="C713" i="1"/>
  <c r="B713" i="1"/>
  <c r="A713" i="1"/>
  <c r="J712" i="1"/>
  <c r="H712" i="1"/>
  <c r="F712" i="1"/>
  <c r="D712" i="1"/>
  <c r="C712" i="1"/>
  <c r="B712" i="1"/>
  <c r="A712" i="1"/>
  <c r="J711" i="1"/>
  <c r="H711" i="1"/>
  <c r="F711" i="1"/>
  <c r="D711" i="1"/>
  <c r="C711" i="1"/>
  <c r="B711" i="1"/>
  <c r="A711" i="1"/>
  <c r="J710" i="1"/>
  <c r="H710" i="1"/>
  <c r="F710" i="1"/>
  <c r="D710" i="1"/>
  <c r="C710" i="1"/>
  <c r="B710" i="1"/>
  <c r="A710" i="1"/>
  <c r="J709" i="1"/>
  <c r="H709" i="1"/>
  <c r="F709" i="1"/>
  <c r="D709" i="1"/>
  <c r="C709" i="1"/>
  <c r="B709" i="1"/>
  <c r="A709" i="1"/>
  <c r="J708" i="1"/>
  <c r="H708" i="1"/>
  <c r="F708" i="1"/>
  <c r="D708" i="1"/>
  <c r="C708" i="1"/>
  <c r="B708" i="1"/>
  <c r="A708" i="1"/>
  <c r="J707" i="1"/>
  <c r="H707" i="1"/>
  <c r="F707" i="1"/>
  <c r="D707" i="1"/>
  <c r="C707" i="1"/>
  <c r="B707" i="1"/>
  <c r="A707" i="1"/>
  <c r="J706" i="1"/>
  <c r="H706" i="1"/>
  <c r="F706" i="1"/>
  <c r="D706" i="1"/>
  <c r="C706" i="1"/>
  <c r="B706" i="1"/>
  <c r="A706" i="1"/>
  <c r="J705" i="1"/>
  <c r="H705" i="1"/>
  <c r="F705" i="1"/>
  <c r="D705" i="1"/>
  <c r="C705" i="1"/>
  <c r="B705" i="1"/>
  <c r="A705" i="1"/>
  <c r="J704" i="1"/>
  <c r="H704" i="1"/>
  <c r="F704" i="1"/>
  <c r="D704" i="1"/>
  <c r="C704" i="1"/>
  <c r="B704" i="1"/>
  <c r="A704" i="1"/>
  <c r="J703" i="1"/>
  <c r="H703" i="1"/>
  <c r="F703" i="1"/>
  <c r="D703" i="1"/>
  <c r="C703" i="1"/>
  <c r="B703" i="1"/>
  <c r="A703" i="1"/>
  <c r="J702" i="1"/>
  <c r="H702" i="1"/>
  <c r="F702" i="1"/>
  <c r="D702" i="1"/>
  <c r="C702" i="1"/>
  <c r="B702" i="1"/>
  <c r="A702" i="1"/>
  <c r="J701" i="1"/>
  <c r="H701" i="1"/>
  <c r="F701" i="1"/>
  <c r="D701" i="1"/>
  <c r="C701" i="1"/>
  <c r="B701" i="1"/>
  <c r="A701" i="1"/>
  <c r="J700" i="1"/>
  <c r="H700" i="1"/>
  <c r="F700" i="1"/>
  <c r="D700" i="1"/>
  <c r="C700" i="1"/>
  <c r="B700" i="1"/>
  <c r="A700" i="1"/>
  <c r="J699" i="1"/>
  <c r="H699" i="1"/>
  <c r="F699" i="1"/>
  <c r="D699" i="1"/>
  <c r="C699" i="1"/>
  <c r="B699" i="1"/>
  <c r="A699" i="1"/>
  <c r="J698" i="1"/>
  <c r="H698" i="1"/>
  <c r="F698" i="1"/>
  <c r="D698" i="1"/>
  <c r="C698" i="1"/>
  <c r="B698" i="1"/>
  <c r="A698" i="1"/>
  <c r="J697" i="1"/>
  <c r="H697" i="1"/>
  <c r="F697" i="1"/>
  <c r="D697" i="1"/>
  <c r="C697" i="1"/>
  <c r="B697" i="1"/>
  <c r="A697" i="1"/>
  <c r="J696" i="1"/>
  <c r="H696" i="1"/>
  <c r="F696" i="1"/>
  <c r="D696" i="1"/>
  <c r="C696" i="1"/>
  <c r="B696" i="1"/>
  <c r="A696" i="1"/>
  <c r="J695" i="1"/>
  <c r="H695" i="1"/>
  <c r="F695" i="1"/>
  <c r="D695" i="1"/>
  <c r="C695" i="1"/>
  <c r="B695" i="1"/>
  <c r="A695" i="1"/>
  <c r="J694" i="1"/>
  <c r="H694" i="1"/>
  <c r="F694" i="1"/>
  <c r="D694" i="1"/>
  <c r="C694" i="1"/>
  <c r="B694" i="1"/>
  <c r="A694" i="1"/>
  <c r="J693" i="1"/>
  <c r="H693" i="1"/>
  <c r="F693" i="1"/>
  <c r="D693" i="1"/>
  <c r="C693" i="1"/>
  <c r="B693" i="1"/>
  <c r="A693" i="1"/>
  <c r="J692" i="1"/>
  <c r="H692" i="1"/>
  <c r="F692" i="1"/>
  <c r="D692" i="1"/>
  <c r="C692" i="1"/>
  <c r="B692" i="1"/>
  <c r="A692" i="1"/>
  <c r="J691" i="1"/>
  <c r="H691" i="1"/>
  <c r="F691" i="1"/>
  <c r="D691" i="1"/>
  <c r="C691" i="1"/>
  <c r="B691" i="1"/>
  <c r="A691" i="1"/>
  <c r="J690" i="1"/>
  <c r="H690" i="1"/>
  <c r="F690" i="1"/>
  <c r="D690" i="1"/>
  <c r="C690" i="1"/>
  <c r="B690" i="1"/>
  <c r="A690" i="1"/>
  <c r="J689" i="1"/>
  <c r="H689" i="1"/>
  <c r="F689" i="1"/>
  <c r="D689" i="1"/>
  <c r="C689" i="1"/>
  <c r="B689" i="1"/>
  <c r="A689" i="1"/>
  <c r="J688" i="1"/>
  <c r="H688" i="1"/>
  <c r="F688" i="1"/>
  <c r="D688" i="1"/>
  <c r="C688" i="1"/>
  <c r="B688" i="1"/>
  <c r="A688" i="1"/>
  <c r="J687" i="1"/>
  <c r="H687" i="1"/>
  <c r="F687" i="1"/>
  <c r="D687" i="1"/>
  <c r="C687" i="1"/>
  <c r="B687" i="1"/>
  <c r="A687" i="1"/>
  <c r="J686" i="1"/>
  <c r="H686" i="1"/>
  <c r="F686" i="1"/>
  <c r="D686" i="1"/>
  <c r="C686" i="1"/>
  <c r="B686" i="1"/>
  <c r="A686" i="1"/>
  <c r="J685" i="1"/>
  <c r="H685" i="1"/>
  <c r="F685" i="1"/>
  <c r="D685" i="1"/>
  <c r="C685" i="1"/>
  <c r="B685" i="1"/>
  <c r="A685" i="1"/>
  <c r="J684" i="1"/>
  <c r="H684" i="1"/>
  <c r="F684" i="1"/>
  <c r="D684" i="1"/>
  <c r="C684" i="1"/>
  <c r="B684" i="1"/>
  <c r="A684" i="1"/>
  <c r="J683" i="1"/>
  <c r="H683" i="1"/>
  <c r="F683" i="1"/>
  <c r="D683" i="1"/>
  <c r="C683" i="1"/>
  <c r="B683" i="1"/>
  <c r="A683" i="1"/>
  <c r="J682" i="1"/>
  <c r="H682" i="1"/>
  <c r="F682" i="1"/>
  <c r="D682" i="1"/>
  <c r="C682" i="1"/>
  <c r="B682" i="1"/>
  <c r="A682" i="1"/>
  <c r="J681" i="1"/>
  <c r="H681" i="1"/>
  <c r="F681" i="1"/>
  <c r="D681" i="1"/>
  <c r="C681" i="1"/>
  <c r="B681" i="1"/>
  <c r="A681" i="1"/>
  <c r="J680" i="1"/>
  <c r="H680" i="1"/>
  <c r="F680" i="1"/>
  <c r="D680" i="1"/>
  <c r="C680" i="1"/>
  <c r="B680" i="1"/>
  <c r="A680" i="1"/>
  <c r="J679" i="1"/>
  <c r="H679" i="1"/>
  <c r="F679" i="1"/>
  <c r="D679" i="1"/>
  <c r="C679" i="1"/>
  <c r="B679" i="1"/>
  <c r="A679" i="1"/>
  <c r="J678" i="1"/>
  <c r="H678" i="1"/>
  <c r="F678" i="1"/>
  <c r="D678" i="1"/>
  <c r="C678" i="1"/>
  <c r="B678" i="1"/>
  <c r="A678" i="1"/>
  <c r="J677" i="1"/>
  <c r="H677" i="1"/>
  <c r="F677" i="1"/>
  <c r="D677" i="1"/>
  <c r="C677" i="1"/>
  <c r="B677" i="1"/>
  <c r="A677" i="1"/>
  <c r="J676" i="1"/>
  <c r="H676" i="1"/>
  <c r="F676" i="1"/>
  <c r="D676" i="1"/>
  <c r="C676" i="1"/>
  <c r="B676" i="1"/>
  <c r="A676" i="1"/>
  <c r="J675" i="1"/>
  <c r="H675" i="1"/>
  <c r="F675" i="1"/>
  <c r="D675" i="1"/>
  <c r="C675" i="1"/>
  <c r="B675" i="1"/>
  <c r="A675" i="1"/>
  <c r="J674" i="1"/>
  <c r="H674" i="1"/>
  <c r="F674" i="1"/>
  <c r="D674" i="1"/>
  <c r="C674" i="1"/>
  <c r="B674" i="1"/>
  <c r="A674" i="1"/>
  <c r="J673" i="1"/>
  <c r="H673" i="1"/>
  <c r="F673" i="1"/>
  <c r="D673" i="1"/>
  <c r="C673" i="1"/>
  <c r="B673" i="1"/>
  <c r="A673" i="1"/>
  <c r="J672" i="1"/>
  <c r="H672" i="1"/>
  <c r="F672" i="1"/>
  <c r="D672" i="1"/>
  <c r="C672" i="1"/>
  <c r="B672" i="1"/>
  <c r="A672" i="1"/>
  <c r="J671" i="1"/>
  <c r="H671" i="1"/>
  <c r="F671" i="1"/>
  <c r="D671" i="1"/>
  <c r="C671" i="1"/>
  <c r="B671" i="1"/>
  <c r="A671" i="1"/>
  <c r="J670" i="1"/>
  <c r="H670" i="1"/>
  <c r="F670" i="1"/>
  <c r="D670" i="1"/>
  <c r="C670" i="1"/>
  <c r="B670" i="1"/>
  <c r="A670" i="1"/>
  <c r="J669" i="1"/>
  <c r="H669" i="1"/>
  <c r="F669" i="1"/>
  <c r="D669" i="1"/>
  <c r="C669" i="1"/>
  <c r="B669" i="1"/>
  <c r="A669" i="1"/>
  <c r="J668" i="1"/>
  <c r="H668" i="1"/>
  <c r="F668" i="1"/>
  <c r="D668" i="1"/>
  <c r="C668" i="1"/>
  <c r="B668" i="1"/>
  <c r="A668" i="1"/>
  <c r="J667" i="1"/>
  <c r="H667" i="1"/>
  <c r="F667" i="1"/>
  <c r="D667" i="1"/>
  <c r="C667" i="1"/>
  <c r="B667" i="1"/>
  <c r="A667" i="1"/>
  <c r="J666" i="1"/>
  <c r="H666" i="1"/>
  <c r="F666" i="1"/>
  <c r="D666" i="1"/>
  <c r="C666" i="1"/>
  <c r="B666" i="1"/>
  <c r="A666" i="1"/>
  <c r="J665" i="1"/>
  <c r="H665" i="1"/>
  <c r="F665" i="1"/>
  <c r="D665" i="1"/>
  <c r="C665" i="1"/>
  <c r="B665" i="1"/>
  <c r="A665" i="1"/>
  <c r="J664" i="1"/>
  <c r="H664" i="1"/>
  <c r="F664" i="1"/>
  <c r="D664" i="1"/>
  <c r="C664" i="1"/>
  <c r="B664" i="1"/>
  <c r="A664" i="1"/>
  <c r="J663" i="1"/>
  <c r="H663" i="1"/>
  <c r="F663" i="1"/>
  <c r="D663" i="1"/>
  <c r="C663" i="1"/>
  <c r="B663" i="1"/>
  <c r="A663" i="1"/>
  <c r="J662" i="1"/>
  <c r="H662" i="1"/>
  <c r="F662" i="1"/>
  <c r="D662" i="1"/>
  <c r="C662" i="1"/>
  <c r="B662" i="1"/>
  <c r="A662" i="1"/>
  <c r="J661" i="1"/>
  <c r="H661" i="1"/>
  <c r="F661" i="1"/>
  <c r="D661" i="1"/>
  <c r="C661" i="1"/>
  <c r="B661" i="1"/>
  <c r="A661" i="1"/>
  <c r="J660" i="1"/>
  <c r="H660" i="1"/>
  <c r="F660" i="1"/>
  <c r="D660" i="1"/>
  <c r="C660" i="1"/>
  <c r="B660" i="1"/>
  <c r="A660" i="1"/>
  <c r="J659" i="1"/>
  <c r="H659" i="1"/>
  <c r="F659" i="1"/>
  <c r="D659" i="1"/>
  <c r="C659" i="1"/>
  <c r="B659" i="1"/>
  <c r="A659" i="1"/>
  <c r="J658" i="1"/>
  <c r="H658" i="1"/>
  <c r="F658" i="1"/>
  <c r="D658" i="1"/>
  <c r="C658" i="1"/>
  <c r="B658" i="1"/>
  <c r="A658" i="1"/>
  <c r="J657" i="1"/>
  <c r="H657" i="1"/>
  <c r="F657" i="1"/>
  <c r="D657" i="1"/>
  <c r="C657" i="1"/>
  <c r="B657" i="1"/>
  <c r="A657" i="1"/>
  <c r="J656" i="1"/>
  <c r="H656" i="1"/>
  <c r="F656" i="1"/>
  <c r="D656" i="1"/>
  <c r="C656" i="1"/>
  <c r="B656" i="1"/>
  <c r="A656" i="1"/>
  <c r="J655" i="1"/>
  <c r="H655" i="1"/>
  <c r="F655" i="1"/>
  <c r="D655" i="1"/>
  <c r="C655" i="1"/>
  <c r="B655" i="1"/>
  <c r="A655" i="1"/>
  <c r="J654" i="1"/>
  <c r="H654" i="1"/>
  <c r="F654" i="1"/>
  <c r="D654" i="1"/>
  <c r="C654" i="1"/>
  <c r="B654" i="1"/>
  <c r="A654" i="1"/>
  <c r="J653" i="1"/>
  <c r="H653" i="1"/>
  <c r="F653" i="1"/>
  <c r="D653" i="1"/>
  <c r="C653" i="1"/>
  <c r="B653" i="1"/>
  <c r="A653" i="1"/>
  <c r="J652" i="1"/>
  <c r="H652" i="1"/>
  <c r="F652" i="1"/>
  <c r="D652" i="1"/>
  <c r="C652" i="1"/>
  <c r="B652" i="1"/>
  <c r="A652" i="1"/>
  <c r="J651" i="1"/>
  <c r="H651" i="1"/>
  <c r="F651" i="1"/>
  <c r="D651" i="1"/>
  <c r="C651" i="1"/>
  <c r="B651" i="1"/>
  <c r="A651" i="1"/>
  <c r="J650" i="1"/>
  <c r="H650" i="1"/>
  <c r="F650" i="1"/>
  <c r="D650" i="1"/>
  <c r="C650" i="1"/>
  <c r="B650" i="1"/>
  <c r="A650" i="1"/>
  <c r="J649" i="1"/>
  <c r="H649" i="1"/>
  <c r="F649" i="1"/>
  <c r="D649" i="1"/>
  <c r="C649" i="1"/>
  <c r="B649" i="1"/>
  <c r="A649" i="1"/>
  <c r="J648" i="1"/>
  <c r="H648" i="1"/>
  <c r="F648" i="1"/>
  <c r="D648" i="1"/>
  <c r="C648" i="1"/>
  <c r="B648" i="1"/>
  <c r="A648" i="1"/>
  <c r="J647" i="1"/>
  <c r="H647" i="1"/>
  <c r="F647" i="1"/>
  <c r="D647" i="1"/>
  <c r="C647" i="1"/>
  <c r="B647" i="1"/>
  <c r="A647" i="1"/>
  <c r="J646" i="1"/>
  <c r="H646" i="1"/>
  <c r="F646" i="1"/>
  <c r="D646" i="1"/>
  <c r="C646" i="1"/>
  <c r="B646" i="1"/>
  <c r="A646" i="1"/>
  <c r="J645" i="1"/>
  <c r="H645" i="1"/>
  <c r="F645" i="1"/>
  <c r="D645" i="1"/>
  <c r="C645" i="1"/>
  <c r="B645" i="1"/>
  <c r="A645" i="1"/>
  <c r="J644" i="1"/>
  <c r="H644" i="1"/>
  <c r="F644" i="1"/>
  <c r="D644" i="1"/>
  <c r="C644" i="1"/>
  <c r="B644" i="1"/>
  <c r="A644" i="1"/>
  <c r="J643" i="1"/>
  <c r="H643" i="1"/>
  <c r="F643" i="1"/>
  <c r="D643" i="1"/>
  <c r="C643" i="1"/>
  <c r="B643" i="1"/>
  <c r="A643" i="1"/>
  <c r="J642" i="1"/>
  <c r="H642" i="1"/>
  <c r="F642" i="1"/>
  <c r="D642" i="1"/>
  <c r="C642" i="1"/>
  <c r="B642" i="1"/>
  <c r="A642" i="1"/>
  <c r="J641" i="1"/>
  <c r="H641" i="1"/>
  <c r="F641" i="1"/>
  <c r="D641" i="1"/>
  <c r="C641" i="1"/>
  <c r="B641" i="1"/>
  <c r="A641" i="1"/>
  <c r="J640" i="1"/>
  <c r="H640" i="1"/>
  <c r="F640" i="1"/>
  <c r="D640" i="1"/>
  <c r="C640" i="1"/>
  <c r="B640" i="1"/>
  <c r="A640" i="1"/>
  <c r="J639" i="1"/>
  <c r="H639" i="1"/>
  <c r="F639" i="1"/>
  <c r="D639" i="1"/>
  <c r="C639" i="1"/>
  <c r="B639" i="1"/>
  <c r="A639" i="1"/>
  <c r="J638" i="1"/>
  <c r="H638" i="1"/>
  <c r="F638" i="1"/>
  <c r="D638" i="1"/>
  <c r="C638" i="1"/>
  <c r="B638" i="1"/>
  <c r="A638" i="1"/>
  <c r="J637" i="1"/>
  <c r="H637" i="1"/>
  <c r="F637" i="1"/>
  <c r="D637" i="1"/>
  <c r="C637" i="1"/>
  <c r="B637" i="1"/>
  <c r="A637" i="1"/>
  <c r="J636" i="1"/>
  <c r="H636" i="1"/>
  <c r="F636" i="1"/>
  <c r="D636" i="1"/>
  <c r="C636" i="1"/>
  <c r="B636" i="1"/>
  <c r="A636" i="1"/>
  <c r="J635" i="1"/>
  <c r="H635" i="1"/>
  <c r="F635" i="1"/>
  <c r="D635" i="1"/>
  <c r="C635" i="1"/>
  <c r="B635" i="1"/>
  <c r="A635" i="1"/>
  <c r="J634" i="1"/>
  <c r="H634" i="1"/>
  <c r="F634" i="1"/>
  <c r="D634" i="1"/>
  <c r="C634" i="1"/>
  <c r="B634" i="1"/>
  <c r="A634" i="1"/>
  <c r="J633" i="1"/>
  <c r="H633" i="1"/>
  <c r="F633" i="1"/>
  <c r="D633" i="1"/>
  <c r="C633" i="1"/>
  <c r="B633" i="1"/>
  <c r="A633" i="1"/>
  <c r="J632" i="1"/>
  <c r="H632" i="1"/>
  <c r="F632" i="1"/>
  <c r="D632" i="1"/>
  <c r="C632" i="1"/>
  <c r="B632" i="1"/>
  <c r="A632" i="1"/>
  <c r="J631" i="1"/>
  <c r="H631" i="1"/>
  <c r="F631" i="1"/>
  <c r="D631" i="1"/>
  <c r="C631" i="1"/>
  <c r="B631" i="1"/>
  <c r="A631" i="1"/>
  <c r="J630" i="1"/>
  <c r="H630" i="1"/>
  <c r="F630" i="1"/>
  <c r="D630" i="1"/>
  <c r="C630" i="1"/>
  <c r="B630" i="1"/>
  <c r="A630" i="1"/>
  <c r="J629" i="1"/>
  <c r="H629" i="1"/>
  <c r="F629" i="1"/>
  <c r="D629" i="1"/>
  <c r="C629" i="1"/>
  <c r="B629" i="1"/>
  <c r="A629" i="1"/>
  <c r="J628" i="1"/>
  <c r="H628" i="1"/>
  <c r="F628" i="1"/>
  <c r="D628" i="1"/>
  <c r="C628" i="1"/>
  <c r="B628" i="1"/>
  <c r="A628" i="1"/>
  <c r="J627" i="1"/>
  <c r="H627" i="1"/>
  <c r="F627" i="1"/>
  <c r="D627" i="1"/>
  <c r="C627" i="1"/>
  <c r="B627" i="1"/>
  <c r="A627" i="1"/>
  <c r="J626" i="1"/>
  <c r="H626" i="1"/>
  <c r="F626" i="1"/>
  <c r="D626" i="1"/>
  <c r="C626" i="1"/>
  <c r="B626" i="1"/>
  <c r="A626" i="1"/>
  <c r="J625" i="1"/>
  <c r="H625" i="1"/>
  <c r="F625" i="1"/>
  <c r="D625" i="1"/>
  <c r="C625" i="1"/>
  <c r="B625" i="1"/>
  <c r="A625" i="1"/>
  <c r="J624" i="1"/>
  <c r="H624" i="1"/>
  <c r="F624" i="1"/>
  <c r="D624" i="1"/>
  <c r="C624" i="1"/>
  <c r="B624" i="1"/>
  <c r="A624" i="1"/>
  <c r="J623" i="1"/>
  <c r="H623" i="1"/>
  <c r="F623" i="1"/>
  <c r="D623" i="1"/>
  <c r="C623" i="1"/>
  <c r="B623" i="1"/>
  <c r="A623" i="1"/>
  <c r="J622" i="1"/>
  <c r="H622" i="1"/>
  <c r="F622" i="1"/>
  <c r="D622" i="1"/>
  <c r="C622" i="1"/>
  <c r="B622" i="1"/>
  <c r="A622" i="1"/>
  <c r="J621" i="1"/>
  <c r="H621" i="1"/>
  <c r="F621" i="1"/>
  <c r="D621" i="1"/>
  <c r="C621" i="1"/>
  <c r="B621" i="1"/>
  <c r="A621" i="1"/>
  <c r="J620" i="1"/>
  <c r="H620" i="1"/>
  <c r="F620" i="1"/>
  <c r="D620" i="1"/>
  <c r="C620" i="1"/>
  <c r="B620" i="1"/>
  <c r="A620" i="1"/>
  <c r="J619" i="1"/>
  <c r="H619" i="1"/>
  <c r="F619" i="1"/>
  <c r="D619" i="1"/>
  <c r="C619" i="1"/>
  <c r="B619" i="1"/>
  <c r="A619" i="1"/>
  <c r="J618" i="1"/>
  <c r="H618" i="1"/>
  <c r="F618" i="1"/>
  <c r="D618" i="1"/>
  <c r="C618" i="1"/>
  <c r="B618" i="1"/>
  <c r="A618" i="1"/>
  <c r="J617" i="1"/>
  <c r="H617" i="1"/>
  <c r="F617" i="1"/>
  <c r="D617" i="1"/>
  <c r="C617" i="1"/>
  <c r="B617" i="1"/>
  <c r="A617" i="1"/>
  <c r="J616" i="1"/>
  <c r="H616" i="1"/>
  <c r="F616" i="1"/>
  <c r="D616" i="1"/>
  <c r="C616" i="1"/>
  <c r="B616" i="1"/>
  <c r="A616" i="1"/>
  <c r="J615" i="1"/>
  <c r="H615" i="1"/>
  <c r="F615" i="1"/>
  <c r="D615" i="1"/>
  <c r="C615" i="1"/>
  <c r="B615" i="1"/>
  <c r="A615" i="1"/>
  <c r="J614" i="1"/>
  <c r="H614" i="1"/>
  <c r="F614" i="1"/>
  <c r="D614" i="1"/>
  <c r="C614" i="1"/>
  <c r="B614" i="1"/>
  <c r="A614" i="1"/>
  <c r="J613" i="1"/>
  <c r="H613" i="1"/>
  <c r="F613" i="1"/>
  <c r="D613" i="1"/>
  <c r="C613" i="1"/>
  <c r="B613" i="1"/>
  <c r="A613" i="1"/>
  <c r="J612" i="1"/>
  <c r="H612" i="1"/>
  <c r="F612" i="1"/>
  <c r="D612" i="1"/>
  <c r="C612" i="1"/>
  <c r="B612" i="1"/>
  <c r="A612" i="1"/>
  <c r="J611" i="1"/>
  <c r="H611" i="1"/>
  <c r="F611" i="1"/>
  <c r="D611" i="1"/>
  <c r="C611" i="1"/>
  <c r="B611" i="1"/>
  <c r="A611" i="1"/>
  <c r="J610" i="1"/>
  <c r="H610" i="1"/>
  <c r="F610" i="1"/>
  <c r="D610" i="1"/>
  <c r="C610" i="1"/>
  <c r="B610" i="1"/>
  <c r="A610" i="1"/>
  <c r="J609" i="1"/>
  <c r="H609" i="1"/>
  <c r="F609" i="1"/>
  <c r="D609" i="1"/>
  <c r="C609" i="1"/>
  <c r="B609" i="1"/>
  <c r="A609" i="1"/>
  <c r="J608" i="1"/>
  <c r="H608" i="1"/>
  <c r="F608" i="1"/>
  <c r="D608" i="1"/>
  <c r="C608" i="1"/>
  <c r="B608" i="1"/>
  <c r="A608" i="1"/>
  <c r="J607" i="1"/>
  <c r="H607" i="1"/>
  <c r="F607" i="1"/>
  <c r="D607" i="1"/>
  <c r="C607" i="1"/>
  <c r="B607" i="1"/>
  <c r="A607" i="1"/>
  <c r="J606" i="1"/>
  <c r="H606" i="1"/>
  <c r="F606" i="1"/>
  <c r="D606" i="1"/>
  <c r="C606" i="1"/>
  <c r="B606" i="1"/>
  <c r="A606" i="1"/>
  <c r="J605" i="1"/>
  <c r="H605" i="1"/>
  <c r="F605" i="1"/>
  <c r="D605" i="1"/>
  <c r="C605" i="1"/>
  <c r="B605" i="1"/>
  <c r="A605" i="1"/>
  <c r="J604" i="1"/>
  <c r="H604" i="1"/>
  <c r="F604" i="1"/>
  <c r="D604" i="1"/>
  <c r="C604" i="1"/>
  <c r="B604" i="1"/>
  <c r="A604" i="1"/>
  <c r="J603" i="1"/>
  <c r="H603" i="1"/>
  <c r="F603" i="1"/>
  <c r="D603" i="1"/>
  <c r="C603" i="1"/>
  <c r="B603" i="1"/>
  <c r="A603" i="1"/>
  <c r="J602" i="1"/>
  <c r="H602" i="1"/>
  <c r="F602" i="1"/>
  <c r="D602" i="1"/>
  <c r="C602" i="1"/>
  <c r="B602" i="1"/>
  <c r="A602" i="1"/>
  <c r="J601" i="1"/>
  <c r="H601" i="1"/>
  <c r="F601" i="1"/>
  <c r="D601" i="1"/>
  <c r="C601" i="1"/>
  <c r="B601" i="1"/>
  <c r="A601" i="1"/>
  <c r="J600" i="1"/>
  <c r="H600" i="1"/>
  <c r="F600" i="1"/>
  <c r="D600" i="1"/>
  <c r="C600" i="1"/>
  <c r="B600" i="1"/>
  <c r="A600" i="1"/>
  <c r="J599" i="1"/>
  <c r="H599" i="1"/>
  <c r="F599" i="1"/>
  <c r="D599" i="1"/>
  <c r="C599" i="1"/>
  <c r="B599" i="1"/>
  <c r="A599" i="1"/>
  <c r="J598" i="1"/>
  <c r="H598" i="1"/>
  <c r="F598" i="1"/>
  <c r="D598" i="1"/>
  <c r="C598" i="1"/>
  <c r="B598" i="1"/>
  <c r="A598" i="1"/>
  <c r="J597" i="1"/>
  <c r="H597" i="1"/>
  <c r="F597" i="1"/>
  <c r="D597" i="1"/>
  <c r="C597" i="1"/>
  <c r="B597" i="1"/>
  <c r="A597" i="1"/>
  <c r="J596" i="1"/>
  <c r="H596" i="1"/>
  <c r="F596" i="1"/>
  <c r="D596" i="1"/>
  <c r="C596" i="1"/>
  <c r="B596" i="1"/>
  <c r="A596" i="1"/>
  <c r="J595" i="1"/>
  <c r="H595" i="1"/>
  <c r="F595" i="1"/>
  <c r="D595" i="1"/>
  <c r="C595" i="1"/>
  <c r="B595" i="1"/>
  <c r="A595" i="1"/>
  <c r="J594" i="1"/>
  <c r="H594" i="1"/>
  <c r="F594" i="1"/>
  <c r="D594" i="1"/>
  <c r="C594" i="1"/>
  <c r="B594" i="1"/>
  <c r="A594" i="1"/>
  <c r="J593" i="1"/>
  <c r="H593" i="1"/>
  <c r="F593" i="1"/>
  <c r="D593" i="1"/>
  <c r="C593" i="1"/>
  <c r="B593" i="1"/>
  <c r="A593" i="1"/>
  <c r="J592" i="1"/>
  <c r="H592" i="1"/>
  <c r="F592" i="1"/>
  <c r="D592" i="1"/>
  <c r="C592" i="1"/>
  <c r="B592" i="1"/>
  <c r="A592" i="1"/>
  <c r="J591" i="1"/>
  <c r="H591" i="1"/>
  <c r="F591" i="1"/>
  <c r="D591" i="1"/>
  <c r="C591" i="1"/>
  <c r="B591" i="1"/>
  <c r="A591" i="1"/>
  <c r="J590" i="1"/>
  <c r="H590" i="1"/>
  <c r="F590" i="1"/>
  <c r="D590" i="1"/>
  <c r="C590" i="1"/>
  <c r="B590" i="1"/>
  <c r="A590" i="1"/>
  <c r="J589" i="1"/>
  <c r="H589" i="1"/>
  <c r="F589" i="1"/>
  <c r="D589" i="1"/>
  <c r="C589" i="1"/>
  <c r="B589" i="1"/>
  <c r="A589" i="1"/>
  <c r="J588" i="1"/>
  <c r="H588" i="1"/>
  <c r="F588" i="1"/>
  <c r="D588" i="1"/>
  <c r="C588" i="1"/>
  <c r="B588" i="1"/>
  <c r="A588" i="1"/>
  <c r="J587" i="1"/>
  <c r="H587" i="1"/>
  <c r="F587" i="1"/>
  <c r="D587" i="1"/>
  <c r="C587" i="1"/>
  <c r="B587" i="1"/>
  <c r="A587" i="1"/>
  <c r="J586" i="1"/>
  <c r="H586" i="1"/>
  <c r="F586" i="1"/>
  <c r="D586" i="1"/>
  <c r="C586" i="1"/>
  <c r="B586" i="1"/>
  <c r="A586" i="1"/>
  <c r="J585" i="1"/>
  <c r="H585" i="1"/>
  <c r="F585" i="1"/>
  <c r="D585" i="1"/>
  <c r="C585" i="1"/>
  <c r="B585" i="1"/>
  <c r="A585" i="1"/>
  <c r="J584" i="1"/>
  <c r="H584" i="1"/>
  <c r="F584" i="1"/>
  <c r="D584" i="1"/>
  <c r="C584" i="1"/>
  <c r="B584" i="1"/>
  <c r="A584" i="1"/>
  <c r="J583" i="1"/>
  <c r="H583" i="1"/>
  <c r="F583" i="1"/>
  <c r="D583" i="1"/>
  <c r="C583" i="1"/>
  <c r="B583" i="1"/>
  <c r="A583" i="1"/>
  <c r="J582" i="1"/>
  <c r="H582" i="1"/>
  <c r="F582" i="1"/>
  <c r="D582" i="1"/>
  <c r="C582" i="1"/>
  <c r="B582" i="1"/>
  <c r="A582" i="1"/>
  <c r="J581" i="1"/>
  <c r="H581" i="1"/>
  <c r="F581" i="1"/>
  <c r="D581" i="1"/>
  <c r="C581" i="1"/>
  <c r="B581" i="1"/>
  <c r="A581" i="1"/>
  <c r="J580" i="1"/>
  <c r="H580" i="1"/>
  <c r="F580" i="1"/>
  <c r="D580" i="1"/>
  <c r="C580" i="1"/>
  <c r="B580" i="1"/>
  <c r="A580" i="1"/>
  <c r="J579" i="1"/>
  <c r="H579" i="1"/>
  <c r="F579" i="1"/>
  <c r="D579" i="1"/>
  <c r="C579" i="1"/>
  <c r="B579" i="1"/>
  <c r="A579" i="1"/>
  <c r="J578" i="1"/>
  <c r="H578" i="1"/>
  <c r="F578" i="1"/>
  <c r="D578" i="1"/>
  <c r="C578" i="1"/>
  <c r="B578" i="1"/>
  <c r="A578" i="1"/>
  <c r="J577" i="1"/>
  <c r="H577" i="1"/>
  <c r="F577" i="1"/>
  <c r="D577" i="1"/>
  <c r="C577" i="1"/>
  <c r="B577" i="1"/>
  <c r="A577" i="1"/>
  <c r="J576" i="1"/>
  <c r="H576" i="1"/>
  <c r="F576" i="1"/>
  <c r="D576" i="1"/>
  <c r="C576" i="1"/>
  <c r="B576" i="1"/>
  <c r="A576" i="1"/>
  <c r="J575" i="1"/>
  <c r="H575" i="1"/>
  <c r="F575" i="1"/>
  <c r="D575" i="1"/>
  <c r="C575" i="1"/>
  <c r="B575" i="1"/>
  <c r="A575" i="1"/>
  <c r="J574" i="1"/>
  <c r="H574" i="1"/>
  <c r="F574" i="1"/>
  <c r="D574" i="1"/>
  <c r="C574" i="1"/>
  <c r="B574" i="1"/>
  <c r="A574" i="1"/>
  <c r="J573" i="1"/>
  <c r="H573" i="1"/>
  <c r="F573" i="1"/>
  <c r="D573" i="1"/>
  <c r="C573" i="1"/>
  <c r="B573" i="1"/>
  <c r="A573" i="1"/>
  <c r="J572" i="1"/>
  <c r="H572" i="1"/>
  <c r="F572" i="1"/>
  <c r="D572" i="1"/>
  <c r="C572" i="1"/>
  <c r="B572" i="1"/>
  <c r="A572" i="1"/>
  <c r="J571" i="1"/>
  <c r="H571" i="1"/>
  <c r="F571" i="1"/>
  <c r="D571" i="1"/>
  <c r="C571" i="1"/>
  <c r="B571" i="1"/>
  <c r="A571" i="1"/>
  <c r="J570" i="1"/>
  <c r="H570" i="1"/>
  <c r="F570" i="1"/>
  <c r="D570" i="1"/>
  <c r="C570" i="1"/>
  <c r="B570" i="1"/>
  <c r="A570" i="1"/>
  <c r="J569" i="1"/>
  <c r="H569" i="1"/>
  <c r="F569" i="1"/>
  <c r="D569" i="1"/>
  <c r="C569" i="1"/>
  <c r="B569" i="1"/>
  <c r="A569" i="1"/>
  <c r="J568" i="1"/>
  <c r="H568" i="1"/>
  <c r="F568" i="1"/>
  <c r="D568" i="1"/>
  <c r="C568" i="1"/>
  <c r="B568" i="1"/>
  <c r="A568" i="1"/>
  <c r="J567" i="1"/>
  <c r="H567" i="1"/>
  <c r="F567" i="1"/>
  <c r="D567" i="1"/>
  <c r="C567" i="1"/>
  <c r="B567" i="1"/>
  <c r="A567" i="1"/>
  <c r="J566" i="1"/>
  <c r="H566" i="1"/>
  <c r="F566" i="1"/>
  <c r="D566" i="1"/>
  <c r="C566" i="1"/>
  <c r="B566" i="1"/>
  <c r="A566" i="1"/>
  <c r="J565" i="1"/>
  <c r="H565" i="1"/>
  <c r="F565" i="1"/>
  <c r="D565" i="1"/>
  <c r="C565" i="1"/>
  <c r="B565" i="1"/>
  <c r="A565" i="1"/>
  <c r="J564" i="1"/>
  <c r="H564" i="1"/>
  <c r="F564" i="1"/>
  <c r="D564" i="1"/>
  <c r="C564" i="1"/>
  <c r="B564" i="1"/>
  <c r="A564" i="1"/>
  <c r="J563" i="1"/>
  <c r="H563" i="1"/>
  <c r="F563" i="1"/>
  <c r="D563" i="1"/>
  <c r="C563" i="1"/>
  <c r="B563" i="1"/>
  <c r="A563" i="1"/>
  <c r="J562" i="1"/>
  <c r="H562" i="1"/>
  <c r="F562" i="1"/>
  <c r="D562" i="1"/>
  <c r="C562" i="1"/>
  <c r="B562" i="1"/>
  <c r="A562" i="1"/>
  <c r="J561" i="1"/>
  <c r="H561" i="1"/>
  <c r="F561" i="1"/>
  <c r="D561" i="1"/>
  <c r="C561" i="1"/>
  <c r="B561" i="1"/>
  <c r="A561" i="1"/>
  <c r="J560" i="1"/>
  <c r="H560" i="1"/>
  <c r="F560" i="1"/>
  <c r="D560" i="1"/>
  <c r="C560" i="1"/>
  <c r="B560" i="1"/>
  <c r="A560" i="1"/>
  <c r="J559" i="1"/>
  <c r="H559" i="1"/>
  <c r="F559" i="1"/>
  <c r="D559" i="1"/>
  <c r="C559" i="1"/>
  <c r="B559" i="1"/>
  <c r="A559" i="1"/>
  <c r="J558" i="1"/>
  <c r="H558" i="1"/>
  <c r="F558" i="1"/>
  <c r="D558" i="1"/>
  <c r="C558" i="1"/>
  <c r="B558" i="1"/>
  <c r="A558" i="1"/>
  <c r="J557" i="1"/>
  <c r="H557" i="1"/>
  <c r="F557" i="1"/>
  <c r="D557" i="1"/>
  <c r="C557" i="1"/>
  <c r="B557" i="1"/>
  <c r="A557" i="1"/>
  <c r="J556" i="1"/>
  <c r="H556" i="1"/>
  <c r="F556" i="1"/>
  <c r="D556" i="1"/>
  <c r="C556" i="1"/>
  <c r="B556" i="1"/>
  <c r="A556" i="1"/>
  <c r="J555" i="1"/>
  <c r="H555" i="1"/>
  <c r="F555" i="1"/>
  <c r="D555" i="1"/>
  <c r="C555" i="1"/>
  <c r="B555" i="1"/>
  <c r="A555" i="1"/>
  <c r="J554" i="1"/>
  <c r="H554" i="1"/>
  <c r="F554" i="1"/>
  <c r="D554" i="1"/>
  <c r="C554" i="1"/>
  <c r="B554" i="1"/>
  <c r="A554" i="1"/>
  <c r="J553" i="1"/>
  <c r="H553" i="1"/>
  <c r="F553" i="1"/>
  <c r="D553" i="1"/>
  <c r="C553" i="1"/>
  <c r="B553" i="1"/>
  <c r="A553" i="1"/>
  <c r="J552" i="1"/>
  <c r="H552" i="1"/>
  <c r="F552" i="1"/>
  <c r="D552" i="1"/>
  <c r="C552" i="1"/>
  <c r="B552" i="1"/>
  <c r="A552" i="1"/>
  <c r="J551" i="1"/>
  <c r="H551" i="1"/>
  <c r="F551" i="1"/>
  <c r="D551" i="1"/>
  <c r="C551" i="1"/>
  <c r="B551" i="1"/>
  <c r="A551" i="1"/>
  <c r="J550" i="1"/>
  <c r="H550" i="1"/>
  <c r="F550" i="1"/>
  <c r="D550" i="1"/>
  <c r="C550" i="1"/>
  <c r="B550" i="1"/>
  <c r="A550" i="1"/>
  <c r="J549" i="1"/>
  <c r="H549" i="1"/>
  <c r="F549" i="1"/>
  <c r="D549" i="1"/>
  <c r="C549" i="1"/>
  <c r="B549" i="1"/>
  <c r="A549" i="1"/>
  <c r="J548" i="1"/>
  <c r="H548" i="1"/>
  <c r="F548" i="1"/>
  <c r="D548" i="1"/>
  <c r="C548" i="1"/>
  <c r="B548" i="1"/>
  <c r="A548" i="1"/>
  <c r="J547" i="1"/>
  <c r="H547" i="1"/>
  <c r="F547" i="1"/>
  <c r="D547" i="1"/>
  <c r="C547" i="1"/>
  <c r="B547" i="1"/>
  <c r="A547" i="1"/>
  <c r="J546" i="1"/>
  <c r="H546" i="1"/>
  <c r="F546" i="1"/>
  <c r="D546" i="1"/>
  <c r="C546" i="1"/>
  <c r="B546" i="1"/>
  <c r="A546" i="1"/>
  <c r="J545" i="1"/>
  <c r="H545" i="1"/>
  <c r="F545" i="1"/>
  <c r="D545" i="1"/>
  <c r="C545" i="1"/>
  <c r="B545" i="1"/>
  <c r="A545" i="1"/>
  <c r="J544" i="1"/>
  <c r="H544" i="1"/>
  <c r="F544" i="1"/>
  <c r="D544" i="1"/>
  <c r="C544" i="1"/>
  <c r="B544" i="1"/>
  <c r="A544" i="1"/>
  <c r="J543" i="1"/>
  <c r="H543" i="1"/>
  <c r="F543" i="1"/>
  <c r="D543" i="1"/>
  <c r="C543" i="1"/>
  <c r="B543" i="1"/>
  <c r="A543" i="1"/>
  <c r="J542" i="1"/>
  <c r="H542" i="1"/>
  <c r="F542" i="1"/>
  <c r="D542" i="1"/>
  <c r="C542" i="1"/>
  <c r="B542" i="1"/>
  <c r="A542" i="1"/>
  <c r="J541" i="1"/>
  <c r="H541" i="1"/>
  <c r="F541" i="1"/>
  <c r="D541" i="1"/>
  <c r="C541" i="1"/>
  <c r="B541" i="1"/>
  <c r="A541" i="1"/>
  <c r="J540" i="1"/>
  <c r="H540" i="1"/>
  <c r="F540" i="1"/>
  <c r="D540" i="1"/>
  <c r="C540" i="1"/>
  <c r="B540" i="1"/>
  <c r="A540" i="1"/>
  <c r="J539" i="1"/>
  <c r="H539" i="1"/>
  <c r="F539" i="1"/>
  <c r="D539" i="1"/>
  <c r="C539" i="1"/>
  <c r="B539" i="1"/>
  <c r="A539" i="1"/>
  <c r="J538" i="1"/>
  <c r="H538" i="1"/>
  <c r="F538" i="1"/>
  <c r="D538" i="1"/>
  <c r="C538" i="1"/>
  <c r="B538" i="1"/>
  <c r="A538" i="1"/>
  <c r="J537" i="1"/>
  <c r="H537" i="1"/>
  <c r="F537" i="1"/>
  <c r="D537" i="1"/>
  <c r="C537" i="1"/>
  <c r="B537" i="1"/>
  <c r="A537" i="1"/>
  <c r="J536" i="1"/>
  <c r="H536" i="1"/>
  <c r="F536" i="1"/>
  <c r="D536" i="1"/>
  <c r="C536" i="1"/>
  <c r="B536" i="1"/>
  <c r="A536" i="1"/>
  <c r="J535" i="1"/>
  <c r="H535" i="1"/>
  <c r="F535" i="1"/>
  <c r="D535" i="1"/>
  <c r="C535" i="1"/>
  <c r="B535" i="1"/>
  <c r="A535" i="1"/>
  <c r="J534" i="1"/>
  <c r="H534" i="1"/>
  <c r="F534" i="1"/>
  <c r="D534" i="1"/>
  <c r="C534" i="1"/>
  <c r="B534" i="1"/>
  <c r="A534" i="1"/>
  <c r="J533" i="1"/>
  <c r="H533" i="1"/>
  <c r="F533" i="1"/>
  <c r="D533" i="1"/>
  <c r="C533" i="1"/>
  <c r="B533" i="1"/>
  <c r="A533" i="1"/>
  <c r="J532" i="1"/>
  <c r="H532" i="1"/>
  <c r="F532" i="1"/>
  <c r="D532" i="1"/>
  <c r="C532" i="1"/>
  <c r="B532" i="1"/>
  <c r="A532" i="1"/>
  <c r="J531" i="1"/>
  <c r="H531" i="1"/>
  <c r="F531" i="1"/>
  <c r="D531" i="1"/>
  <c r="C531" i="1"/>
  <c r="B531" i="1"/>
  <c r="A531" i="1"/>
  <c r="J530" i="1"/>
  <c r="H530" i="1"/>
  <c r="F530" i="1"/>
  <c r="D530" i="1"/>
  <c r="C530" i="1"/>
  <c r="B530" i="1"/>
  <c r="A530" i="1"/>
  <c r="J529" i="1"/>
  <c r="H529" i="1"/>
  <c r="F529" i="1"/>
  <c r="D529" i="1"/>
  <c r="C529" i="1"/>
  <c r="B529" i="1"/>
  <c r="A529" i="1"/>
  <c r="J528" i="1"/>
  <c r="H528" i="1"/>
  <c r="F528" i="1"/>
  <c r="D528" i="1"/>
  <c r="C528" i="1"/>
  <c r="B528" i="1"/>
  <c r="A528" i="1"/>
  <c r="J527" i="1"/>
  <c r="H527" i="1"/>
  <c r="F527" i="1"/>
  <c r="D527" i="1"/>
  <c r="C527" i="1"/>
  <c r="B527" i="1"/>
  <c r="A527" i="1"/>
  <c r="J526" i="1"/>
  <c r="H526" i="1"/>
  <c r="F526" i="1"/>
  <c r="D526" i="1"/>
  <c r="C526" i="1"/>
  <c r="B526" i="1"/>
  <c r="A526" i="1"/>
  <c r="J525" i="1"/>
  <c r="H525" i="1"/>
  <c r="F525" i="1"/>
  <c r="D525" i="1"/>
  <c r="C525" i="1"/>
  <c r="B525" i="1"/>
  <c r="A525" i="1"/>
  <c r="J524" i="1"/>
  <c r="H524" i="1"/>
  <c r="F524" i="1"/>
  <c r="D524" i="1"/>
  <c r="C524" i="1"/>
  <c r="B524" i="1"/>
  <c r="A524" i="1"/>
  <c r="J523" i="1"/>
  <c r="H523" i="1"/>
  <c r="F523" i="1"/>
  <c r="D523" i="1"/>
  <c r="C523" i="1"/>
  <c r="B523" i="1"/>
  <c r="A523" i="1"/>
  <c r="J522" i="1"/>
  <c r="H522" i="1"/>
  <c r="F522" i="1"/>
  <c r="D522" i="1"/>
  <c r="C522" i="1"/>
  <c r="B522" i="1"/>
  <c r="A522" i="1"/>
  <c r="J521" i="1"/>
  <c r="H521" i="1"/>
  <c r="F521" i="1"/>
  <c r="D521" i="1"/>
  <c r="C521" i="1"/>
  <c r="B521" i="1"/>
  <c r="A521" i="1"/>
  <c r="J520" i="1"/>
  <c r="H520" i="1"/>
  <c r="F520" i="1"/>
  <c r="D520" i="1"/>
  <c r="C520" i="1"/>
  <c r="B520" i="1"/>
  <c r="A520" i="1"/>
  <c r="J519" i="1"/>
  <c r="H519" i="1"/>
  <c r="F519" i="1"/>
  <c r="D519" i="1"/>
  <c r="C519" i="1"/>
  <c r="B519" i="1"/>
  <c r="A519" i="1"/>
  <c r="J518" i="1"/>
  <c r="H518" i="1"/>
  <c r="F518" i="1"/>
  <c r="D518" i="1"/>
  <c r="C518" i="1"/>
  <c r="B518" i="1"/>
  <c r="A518" i="1"/>
  <c r="J517" i="1"/>
  <c r="H517" i="1"/>
  <c r="F517" i="1"/>
  <c r="D517" i="1"/>
  <c r="C517" i="1"/>
  <c r="B517" i="1"/>
  <c r="A517" i="1"/>
  <c r="J516" i="1"/>
  <c r="H516" i="1"/>
  <c r="F516" i="1"/>
  <c r="D516" i="1"/>
  <c r="C516" i="1"/>
  <c r="B516" i="1"/>
  <c r="A516" i="1"/>
  <c r="J515" i="1"/>
  <c r="H515" i="1"/>
  <c r="F515" i="1"/>
  <c r="D515" i="1"/>
  <c r="C515" i="1"/>
  <c r="B515" i="1"/>
  <c r="A515" i="1"/>
  <c r="J514" i="1"/>
  <c r="H514" i="1"/>
  <c r="F514" i="1"/>
  <c r="D514" i="1"/>
  <c r="C514" i="1"/>
  <c r="B514" i="1"/>
  <c r="A514" i="1"/>
  <c r="J513" i="1"/>
  <c r="H513" i="1"/>
  <c r="F513" i="1"/>
  <c r="D513" i="1"/>
  <c r="C513" i="1"/>
  <c r="B513" i="1"/>
  <c r="A513" i="1"/>
  <c r="J512" i="1"/>
  <c r="H512" i="1"/>
  <c r="F512" i="1"/>
  <c r="D512" i="1"/>
  <c r="C512" i="1"/>
  <c r="B512" i="1"/>
  <c r="A512" i="1"/>
  <c r="J511" i="1"/>
  <c r="H511" i="1"/>
  <c r="F511" i="1"/>
  <c r="D511" i="1"/>
  <c r="C511" i="1"/>
  <c r="B511" i="1"/>
  <c r="A511" i="1"/>
  <c r="J510" i="1"/>
  <c r="H510" i="1"/>
  <c r="F510" i="1"/>
  <c r="D510" i="1"/>
  <c r="C510" i="1"/>
  <c r="B510" i="1"/>
  <c r="A510" i="1"/>
  <c r="J509" i="1"/>
  <c r="H509" i="1"/>
  <c r="F509" i="1"/>
  <c r="D509" i="1"/>
  <c r="C509" i="1"/>
  <c r="B509" i="1"/>
  <c r="A509" i="1"/>
  <c r="J508" i="1"/>
  <c r="H508" i="1"/>
  <c r="F508" i="1"/>
  <c r="D508" i="1"/>
  <c r="C508" i="1"/>
  <c r="B508" i="1"/>
  <c r="A508" i="1"/>
  <c r="J507" i="1"/>
  <c r="H507" i="1"/>
  <c r="F507" i="1"/>
  <c r="D507" i="1"/>
  <c r="C507" i="1"/>
  <c r="B507" i="1"/>
  <c r="A507" i="1"/>
  <c r="J506" i="1"/>
  <c r="H506" i="1"/>
  <c r="F506" i="1"/>
  <c r="D506" i="1"/>
  <c r="C506" i="1"/>
  <c r="B506" i="1"/>
  <c r="A506" i="1"/>
  <c r="J505" i="1"/>
  <c r="H505" i="1"/>
  <c r="F505" i="1"/>
  <c r="D505" i="1"/>
  <c r="C505" i="1"/>
  <c r="B505" i="1"/>
  <c r="A505" i="1"/>
  <c r="J504" i="1"/>
  <c r="H504" i="1"/>
  <c r="F504" i="1"/>
  <c r="D504" i="1"/>
  <c r="C504" i="1"/>
  <c r="B504" i="1"/>
  <c r="A504" i="1"/>
  <c r="J503" i="1"/>
  <c r="H503" i="1"/>
  <c r="F503" i="1"/>
  <c r="D503" i="1"/>
  <c r="C503" i="1"/>
  <c r="B503" i="1"/>
  <c r="A503" i="1"/>
  <c r="J502" i="1"/>
  <c r="H502" i="1"/>
  <c r="F502" i="1"/>
  <c r="D502" i="1"/>
  <c r="C502" i="1"/>
  <c r="B502" i="1"/>
  <c r="A502" i="1"/>
  <c r="J501" i="1"/>
  <c r="H501" i="1"/>
  <c r="F501" i="1"/>
  <c r="D501" i="1"/>
  <c r="C501" i="1"/>
  <c r="B501" i="1"/>
  <c r="A501" i="1"/>
  <c r="J500" i="1"/>
  <c r="H500" i="1"/>
  <c r="F500" i="1"/>
  <c r="D500" i="1"/>
  <c r="C500" i="1"/>
  <c r="B500" i="1"/>
  <c r="A500" i="1"/>
  <c r="J499" i="1"/>
  <c r="H499" i="1"/>
  <c r="F499" i="1"/>
  <c r="D499" i="1"/>
  <c r="C499" i="1"/>
  <c r="B499" i="1"/>
  <c r="A499" i="1"/>
  <c r="J498" i="1"/>
  <c r="H498" i="1"/>
  <c r="F498" i="1"/>
  <c r="D498" i="1"/>
  <c r="C498" i="1"/>
  <c r="B498" i="1"/>
  <c r="A498" i="1"/>
  <c r="J497" i="1"/>
  <c r="H497" i="1"/>
  <c r="F497" i="1"/>
  <c r="D497" i="1"/>
  <c r="C497" i="1"/>
  <c r="B497" i="1"/>
  <c r="A497" i="1"/>
  <c r="J496" i="1"/>
  <c r="H496" i="1"/>
  <c r="F496" i="1"/>
  <c r="D496" i="1"/>
  <c r="C496" i="1"/>
  <c r="B496" i="1"/>
  <c r="A496" i="1"/>
  <c r="J495" i="1"/>
  <c r="H495" i="1"/>
  <c r="F495" i="1"/>
  <c r="D495" i="1"/>
  <c r="C495" i="1"/>
  <c r="B495" i="1"/>
  <c r="A495" i="1"/>
  <c r="J494" i="1"/>
  <c r="H494" i="1"/>
  <c r="F494" i="1"/>
  <c r="D494" i="1"/>
  <c r="C494" i="1"/>
  <c r="B494" i="1"/>
  <c r="A494" i="1"/>
  <c r="J493" i="1"/>
  <c r="H493" i="1"/>
  <c r="F493" i="1"/>
  <c r="D493" i="1"/>
  <c r="C493" i="1"/>
  <c r="B493" i="1"/>
  <c r="A493" i="1"/>
  <c r="J492" i="1"/>
  <c r="H492" i="1"/>
  <c r="F492" i="1"/>
  <c r="D492" i="1"/>
  <c r="C492" i="1"/>
  <c r="B492" i="1"/>
  <c r="A492" i="1"/>
  <c r="J491" i="1"/>
  <c r="H491" i="1"/>
  <c r="F491" i="1"/>
  <c r="D491" i="1"/>
  <c r="C491" i="1"/>
  <c r="B491" i="1"/>
  <c r="A491" i="1"/>
  <c r="J490" i="1"/>
  <c r="H490" i="1"/>
  <c r="F490" i="1"/>
  <c r="D490" i="1"/>
  <c r="C490" i="1"/>
  <c r="B490" i="1"/>
  <c r="A490" i="1"/>
  <c r="J489" i="1"/>
  <c r="H489" i="1"/>
  <c r="F489" i="1"/>
  <c r="D489" i="1"/>
  <c r="C489" i="1"/>
  <c r="B489" i="1"/>
  <c r="A489" i="1"/>
  <c r="J488" i="1"/>
  <c r="H488" i="1"/>
  <c r="F488" i="1"/>
  <c r="D488" i="1"/>
  <c r="C488" i="1"/>
  <c r="B488" i="1"/>
  <c r="A488" i="1"/>
  <c r="J487" i="1"/>
  <c r="H487" i="1"/>
  <c r="F487" i="1"/>
  <c r="D487" i="1"/>
  <c r="C487" i="1"/>
  <c r="B487" i="1"/>
  <c r="A487" i="1"/>
  <c r="J486" i="1"/>
  <c r="H486" i="1"/>
  <c r="F486" i="1"/>
  <c r="D486" i="1"/>
  <c r="C486" i="1"/>
  <c r="B486" i="1"/>
  <c r="A486" i="1"/>
  <c r="J485" i="1"/>
  <c r="H485" i="1"/>
  <c r="F485" i="1"/>
  <c r="D485" i="1"/>
  <c r="C485" i="1"/>
  <c r="B485" i="1"/>
  <c r="A485" i="1"/>
  <c r="J484" i="1"/>
  <c r="H484" i="1"/>
  <c r="F484" i="1"/>
  <c r="D484" i="1"/>
  <c r="C484" i="1"/>
  <c r="B484" i="1"/>
  <c r="A484" i="1"/>
  <c r="J483" i="1"/>
  <c r="H483" i="1"/>
  <c r="F483" i="1"/>
  <c r="D483" i="1"/>
  <c r="C483" i="1"/>
  <c r="B483" i="1"/>
  <c r="A483" i="1"/>
  <c r="J482" i="1"/>
  <c r="H482" i="1"/>
  <c r="F482" i="1"/>
  <c r="D482" i="1"/>
  <c r="C482" i="1"/>
  <c r="B482" i="1"/>
  <c r="A482" i="1"/>
  <c r="J481" i="1"/>
  <c r="H481" i="1"/>
  <c r="F481" i="1"/>
  <c r="D481" i="1"/>
  <c r="C481" i="1"/>
  <c r="B481" i="1"/>
  <c r="A481" i="1"/>
  <c r="J480" i="1"/>
  <c r="H480" i="1"/>
  <c r="F480" i="1"/>
  <c r="D480" i="1"/>
  <c r="C480" i="1"/>
  <c r="B480" i="1"/>
  <c r="A480" i="1"/>
  <c r="J479" i="1"/>
  <c r="H479" i="1"/>
  <c r="F479" i="1"/>
  <c r="D479" i="1"/>
  <c r="C479" i="1"/>
  <c r="B479" i="1"/>
  <c r="A479" i="1"/>
  <c r="J478" i="1"/>
  <c r="H478" i="1"/>
  <c r="F478" i="1"/>
  <c r="D478" i="1"/>
  <c r="C478" i="1"/>
  <c r="B478" i="1"/>
  <c r="A478" i="1"/>
  <c r="J477" i="1"/>
  <c r="H477" i="1"/>
  <c r="F477" i="1"/>
  <c r="D477" i="1"/>
  <c r="C477" i="1"/>
  <c r="B477" i="1"/>
  <c r="A477" i="1"/>
  <c r="J476" i="1"/>
  <c r="H476" i="1"/>
  <c r="F476" i="1"/>
  <c r="D476" i="1"/>
  <c r="C476" i="1"/>
  <c r="B476" i="1"/>
  <c r="A476" i="1"/>
  <c r="J475" i="1"/>
  <c r="H475" i="1"/>
  <c r="F475" i="1"/>
  <c r="D475" i="1"/>
  <c r="C475" i="1"/>
  <c r="B475" i="1"/>
  <c r="A475" i="1"/>
  <c r="J474" i="1"/>
  <c r="H474" i="1"/>
  <c r="F474" i="1"/>
  <c r="D474" i="1"/>
  <c r="C474" i="1"/>
  <c r="B474" i="1"/>
  <c r="A474" i="1"/>
  <c r="J473" i="1"/>
  <c r="H473" i="1"/>
  <c r="F473" i="1"/>
  <c r="D473" i="1"/>
  <c r="C473" i="1"/>
  <c r="B473" i="1"/>
  <c r="A473" i="1"/>
  <c r="J472" i="1"/>
  <c r="H472" i="1"/>
  <c r="F472" i="1"/>
  <c r="D472" i="1"/>
  <c r="C472" i="1"/>
  <c r="B472" i="1"/>
  <c r="A472" i="1"/>
  <c r="J471" i="1"/>
  <c r="H471" i="1"/>
  <c r="F471" i="1"/>
  <c r="D471" i="1"/>
  <c r="C471" i="1"/>
  <c r="B471" i="1"/>
  <c r="A471" i="1"/>
  <c r="J470" i="1"/>
  <c r="H470" i="1"/>
  <c r="F470" i="1"/>
  <c r="D470" i="1"/>
  <c r="C470" i="1"/>
  <c r="B470" i="1"/>
  <c r="A470" i="1"/>
  <c r="J469" i="1"/>
  <c r="H469" i="1"/>
  <c r="F469" i="1"/>
  <c r="D469" i="1"/>
  <c r="C469" i="1"/>
  <c r="B469" i="1"/>
  <c r="A469" i="1"/>
  <c r="J468" i="1"/>
  <c r="H468" i="1"/>
  <c r="F468" i="1"/>
  <c r="D468" i="1"/>
  <c r="C468" i="1"/>
  <c r="B468" i="1"/>
  <c r="A468" i="1"/>
  <c r="J467" i="1"/>
  <c r="H467" i="1"/>
  <c r="F467" i="1"/>
  <c r="D467" i="1"/>
  <c r="C467" i="1"/>
  <c r="B467" i="1"/>
  <c r="A467" i="1"/>
  <c r="J466" i="1"/>
  <c r="H466" i="1"/>
  <c r="F466" i="1"/>
  <c r="D466" i="1"/>
  <c r="C466" i="1"/>
  <c r="B466" i="1"/>
  <c r="A466" i="1"/>
  <c r="J465" i="1"/>
  <c r="H465" i="1"/>
  <c r="F465" i="1"/>
  <c r="D465" i="1"/>
  <c r="C465" i="1"/>
  <c r="B465" i="1"/>
  <c r="A465" i="1"/>
  <c r="J464" i="1"/>
  <c r="H464" i="1"/>
  <c r="F464" i="1"/>
  <c r="D464" i="1"/>
  <c r="C464" i="1"/>
  <c r="B464" i="1"/>
  <c r="A464" i="1"/>
  <c r="J463" i="1"/>
  <c r="H463" i="1"/>
  <c r="F463" i="1"/>
  <c r="D463" i="1"/>
  <c r="C463" i="1"/>
  <c r="B463" i="1"/>
  <c r="A463" i="1"/>
  <c r="J462" i="1"/>
  <c r="H462" i="1"/>
  <c r="F462" i="1"/>
  <c r="D462" i="1"/>
  <c r="C462" i="1"/>
  <c r="B462" i="1"/>
  <c r="A462" i="1"/>
  <c r="J461" i="1"/>
  <c r="H461" i="1"/>
  <c r="F461" i="1"/>
  <c r="D461" i="1"/>
  <c r="C461" i="1"/>
  <c r="B461" i="1"/>
  <c r="A461" i="1"/>
  <c r="J460" i="1"/>
  <c r="H460" i="1"/>
  <c r="F460" i="1"/>
  <c r="D460" i="1"/>
  <c r="C460" i="1"/>
  <c r="B460" i="1"/>
  <c r="A460" i="1"/>
  <c r="J459" i="1"/>
  <c r="H459" i="1"/>
  <c r="F459" i="1"/>
  <c r="D459" i="1"/>
  <c r="C459" i="1"/>
  <c r="B459" i="1"/>
  <c r="A459" i="1"/>
  <c r="J458" i="1"/>
  <c r="H458" i="1"/>
  <c r="F458" i="1"/>
  <c r="D458" i="1"/>
  <c r="C458" i="1"/>
  <c r="B458" i="1"/>
  <c r="A458" i="1"/>
  <c r="J457" i="1"/>
  <c r="H457" i="1"/>
  <c r="F457" i="1"/>
  <c r="D457" i="1"/>
  <c r="C457" i="1"/>
  <c r="B457" i="1"/>
  <c r="A457" i="1"/>
  <c r="J456" i="1"/>
  <c r="H456" i="1"/>
  <c r="F456" i="1"/>
  <c r="D456" i="1"/>
  <c r="C456" i="1"/>
  <c r="B456" i="1"/>
  <c r="A456" i="1"/>
  <c r="J455" i="1"/>
  <c r="H455" i="1"/>
  <c r="F455" i="1"/>
  <c r="D455" i="1"/>
  <c r="C455" i="1"/>
  <c r="B455" i="1"/>
  <c r="A455" i="1"/>
  <c r="J454" i="1"/>
  <c r="H454" i="1"/>
  <c r="F454" i="1"/>
  <c r="D454" i="1"/>
  <c r="C454" i="1"/>
  <c r="B454" i="1"/>
  <c r="A454" i="1"/>
  <c r="J453" i="1"/>
  <c r="H453" i="1"/>
  <c r="F453" i="1"/>
  <c r="D453" i="1"/>
  <c r="C453" i="1"/>
  <c r="B453" i="1"/>
  <c r="A453" i="1"/>
  <c r="J452" i="1"/>
  <c r="H452" i="1"/>
  <c r="F452" i="1"/>
  <c r="D452" i="1"/>
  <c r="C452" i="1"/>
  <c r="B452" i="1"/>
  <c r="A452" i="1"/>
  <c r="J451" i="1"/>
  <c r="H451" i="1"/>
  <c r="F451" i="1"/>
  <c r="D451" i="1"/>
  <c r="C451" i="1"/>
  <c r="B451" i="1"/>
  <c r="A451" i="1"/>
  <c r="J450" i="1"/>
  <c r="H450" i="1"/>
  <c r="F450" i="1"/>
  <c r="D450" i="1"/>
  <c r="C450" i="1"/>
  <c r="B450" i="1"/>
  <c r="A450" i="1"/>
  <c r="J449" i="1"/>
  <c r="H449" i="1"/>
  <c r="F449" i="1"/>
  <c r="D449" i="1"/>
  <c r="C449" i="1"/>
  <c r="B449" i="1"/>
  <c r="A449" i="1"/>
  <c r="J448" i="1"/>
  <c r="H448" i="1"/>
  <c r="F448" i="1"/>
  <c r="D448" i="1"/>
  <c r="C448" i="1"/>
  <c r="B448" i="1"/>
  <c r="A448" i="1"/>
  <c r="J447" i="1"/>
  <c r="H447" i="1"/>
  <c r="F447" i="1"/>
  <c r="D447" i="1"/>
  <c r="C447" i="1"/>
  <c r="B447" i="1"/>
  <c r="A447" i="1"/>
  <c r="J446" i="1"/>
  <c r="H446" i="1"/>
  <c r="F446" i="1"/>
  <c r="D446" i="1"/>
  <c r="C446" i="1"/>
  <c r="B446" i="1"/>
  <c r="A446" i="1"/>
  <c r="J445" i="1"/>
  <c r="H445" i="1"/>
  <c r="F445" i="1"/>
  <c r="D445" i="1"/>
  <c r="C445" i="1"/>
  <c r="B445" i="1"/>
  <c r="A445" i="1"/>
  <c r="J444" i="1"/>
  <c r="H444" i="1"/>
  <c r="F444" i="1"/>
  <c r="D444" i="1"/>
  <c r="C444" i="1"/>
  <c r="B444" i="1"/>
  <c r="A444" i="1"/>
  <c r="J443" i="1"/>
  <c r="H443" i="1"/>
  <c r="F443" i="1"/>
  <c r="D443" i="1"/>
  <c r="C443" i="1"/>
  <c r="B443" i="1"/>
  <c r="A443" i="1"/>
  <c r="J442" i="1"/>
  <c r="H442" i="1"/>
  <c r="F442" i="1"/>
  <c r="D442" i="1"/>
  <c r="C442" i="1"/>
  <c r="B442" i="1"/>
  <c r="A442" i="1"/>
  <c r="J441" i="1"/>
  <c r="H441" i="1"/>
  <c r="F441" i="1"/>
  <c r="D441" i="1"/>
  <c r="C441" i="1"/>
  <c r="B441" i="1"/>
  <c r="A441" i="1"/>
  <c r="J440" i="1"/>
  <c r="H440" i="1"/>
  <c r="F440" i="1"/>
  <c r="D440" i="1"/>
  <c r="C440" i="1"/>
  <c r="B440" i="1"/>
  <c r="A440" i="1"/>
  <c r="J439" i="1"/>
  <c r="H439" i="1"/>
  <c r="F439" i="1"/>
  <c r="D439" i="1"/>
  <c r="C439" i="1"/>
  <c r="B439" i="1"/>
  <c r="A439" i="1"/>
  <c r="J438" i="1"/>
  <c r="H438" i="1"/>
  <c r="F438" i="1"/>
  <c r="D438" i="1"/>
  <c r="C438" i="1"/>
  <c r="B438" i="1"/>
  <c r="A438" i="1"/>
  <c r="J437" i="1"/>
  <c r="H437" i="1"/>
  <c r="F437" i="1"/>
  <c r="D437" i="1"/>
  <c r="C437" i="1"/>
  <c r="B437" i="1"/>
  <c r="A437" i="1"/>
  <c r="J436" i="1"/>
  <c r="H436" i="1"/>
  <c r="F436" i="1"/>
  <c r="D436" i="1"/>
  <c r="C436" i="1"/>
  <c r="B436" i="1"/>
  <c r="A436" i="1"/>
  <c r="J435" i="1"/>
  <c r="H435" i="1"/>
  <c r="F435" i="1"/>
  <c r="D435" i="1"/>
  <c r="C435" i="1"/>
  <c r="B435" i="1"/>
  <c r="A435" i="1"/>
  <c r="J434" i="1"/>
  <c r="H434" i="1"/>
  <c r="F434" i="1"/>
  <c r="D434" i="1"/>
  <c r="C434" i="1"/>
  <c r="B434" i="1"/>
  <c r="A434" i="1"/>
  <c r="J433" i="1"/>
  <c r="H433" i="1"/>
  <c r="F433" i="1"/>
  <c r="D433" i="1"/>
  <c r="C433" i="1"/>
  <c r="B433" i="1"/>
  <c r="A433" i="1"/>
  <c r="J432" i="1"/>
  <c r="H432" i="1"/>
  <c r="F432" i="1"/>
  <c r="D432" i="1"/>
  <c r="C432" i="1"/>
  <c r="B432" i="1"/>
  <c r="A432" i="1"/>
  <c r="J431" i="1"/>
  <c r="H431" i="1"/>
  <c r="F431" i="1"/>
  <c r="D431" i="1"/>
  <c r="C431" i="1"/>
  <c r="B431" i="1"/>
  <c r="A431" i="1"/>
  <c r="J430" i="1"/>
  <c r="H430" i="1"/>
  <c r="F430" i="1"/>
  <c r="D430" i="1"/>
  <c r="C430" i="1"/>
  <c r="B430" i="1"/>
  <c r="A430" i="1"/>
  <c r="J429" i="1"/>
  <c r="H429" i="1"/>
  <c r="F429" i="1"/>
  <c r="D429" i="1"/>
  <c r="C429" i="1"/>
  <c r="B429" i="1"/>
  <c r="A429" i="1"/>
  <c r="J428" i="1"/>
  <c r="H428" i="1"/>
  <c r="F428" i="1"/>
  <c r="D428" i="1"/>
  <c r="C428" i="1"/>
  <c r="B428" i="1"/>
  <c r="A428" i="1"/>
  <c r="J427" i="1"/>
  <c r="H427" i="1"/>
  <c r="F427" i="1"/>
  <c r="D427" i="1"/>
  <c r="C427" i="1"/>
  <c r="B427" i="1"/>
  <c r="A427" i="1"/>
  <c r="J426" i="1"/>
  <c r="H426" i="1"/>
  <c r="F426" i="1"/>
  <c r="D426" i="1"/>
  <c r="C426" i="1"/>
  <c r="B426" i="1"/>
  <c r="A426" i="1"/>
  <c r="J425" i="1"/>
  <c r="H425" i="1"/>
  <c r="F425" i="1"/>
  <c r="D425" i="1"/>
  <c r="C425" i="1"/>
  <c r="B425" i="1"/>
  <c r="A425" i="1"/>
  <c r="J424" i="1"/>
  <c r="H424" i="1"/>
  <c r="F424" i="1"/>
  <c r="D424" i="1"/>
  <c r="C424" i="1"/>
  <c r="B424" i="1"/>
  <c r="A424" i="1"/>
  <c r="J423" i="1"/>
  <c r="H423" i="1"/>
  <c r="F423" i="1"/>
  <c r="D423" i="1"/>
  <c r="C423" i="1"/>
  <c r="B423" i="1"/>
  <c r="A423" i="1"/>
  <c r="J422" i="1"/>
  <c r="H422" i="1"/>
  <c r="F422" i="1"/>
  <c r="D422" i="1"/>
  <c r="C422" i="1"/>
  <c r="B422" i="1"/>
  <c r="A422" i="1"/>
  <c r="J421" i="1"/>
  <c r="H421" i="1"/>
  <c r="F421" i="1"/>
  <c r="D421" i="1"/>
  <c r="C421" i="1"/>
  <c r="B421" i="1"/>
  <c r="A421" i="1"/>
  <c r="J420" i="1"/>
  <c r="H420" i="1"/>
  <c r="F420" i="1"/>
  <c r="D420" i="1"/>
  <c r="C420" i="1"/>
  <c r="B420" i="1"/>
  <c r="A420" i="1"/>
  <c r="J419" i="1"/>
  <c r="H419" i="1"/>
  <c r="F419" i="1"/>
  <c r="D419" i="1"/>
  <c r="C419" i="1"/>
  <c r="B419" i="1"/>
  <c r="A419" i="1"/>
  <c r="J418" i="1"/>
  <c r="H418" i="1"/>
  <c r="F418" i="1"/>
  <c r="D418" i="1"/>
  <c r="C418" i="1"/>
  <c r="B418" i="1"/>
  <c r="A418" i="1"/>
  <c r="J417" i="1"/>
  <c r="H417" i="1"/>
  <c r="F417" i="1"/>
  <c r="D417" i="1"/>
  <c r="C417" i="1"/>
  <c r="B417" i="1"/>
  <c r="A417" i="1"/>
  <c r="J416" i="1"/>
  <c r="H416" i="1"/>
  <c r="F416" i="1"/>
  <c r="D416" i="1"/>
  <c r="C416" i="1"/>
  <c r="B416" i="1"/>
  <c r="A416" i="1"/>
  <c r="J415" i="1"/>
  <c r="H415" i="1"/>
  <c r="F415" i="1"/>
  <c r="D415" i="1"/>
  <c r="C415" i="1"/>
  <c r="B415" i="1"/>
  <c r="A415" i="1"/>
  <c r="J414" i="1"/>
  <c r="H414" i="1"/>
  <c r="F414" i="1"/>
  <c r="D414" i="1"/>
  <c r="C414" i="1"/>
  <c r="B414" i="1"/>
  <c r="A414" i="1"/>
  <c r="J413" i="1"/>
  <c r="H413" i="1"/>
  <c r="F413" i="1"/>
  <c r="D413" i="1"/>
  <c r="C413" i="1"/>
  <c r="B413" i="1"/>
  <c r="A413" i="1"/>
  <c r="J412" i="1"/>
  <c r="H412" i="1"/>
  <c r="F412" i="1"/>
  <c r="D412" i="1"/>
  <c r="C412" i="1"/>
  <c r="B412" i="1"/>
  <c r="A412" i="1"/>
  <c r="J411" i="1"/>
  <c r="H411" i="1"/>
  <c r="F411" i="1"/>
  <c r="D411" i="1"/>
  <c r="C411" i="1"/>
  <c r="B411" i="1"/>
  <c r="A411" i="1"/>
  <c r="J410" i="1"/>
  <c r="H410" i="1"/>
  <c r="F410" i="1"/>
  <c r="D410" i="1"/>
  <c r="C410" i="1"/>
  <c r="B410" i="1"/>
  <c r="A410" i="1"/>
  <c r="J409" i="1"/>
  <c r="H409" i="1"/>
  <c r="F409" i="1"/>
  <c r="D409" i="1"/>
  <c r="C409" i="1"/>
  <c r="B409" i="1"/>
  <c r="A409" i="1"/>
  <c r="J408" i="1"/>
  <c r="H408" i="1"/>
  <c r="F408" i="1"/>
  <c r="D408" i="1"/>
  <c r="C408" i="1"/>
  <c r="B408" i="1"/>
  <c r="A408" i="1"/>
  <c r="J407" i="1"/>
  <c r="H407" i="1"/>
  <c r="F407" i="1"/>
  <c r="D407" i="1"/>
  <c r="C407" i="1"/>
  <c r="B407" i="1"/>
  <c r="A407" i="1"/>
  <c r="J406" i="1"/>
  <c r="H406" i="1"/>
  <c r="F406" i="1"/>
  <c r="D406" i="1"/>
  <c r="C406" i="1"/>
  <c r="B406" i="1"/>
  <c r="A406" i="1"/>
  <c r="J405" i="1"/>
  <c r="H405" i="1"/>
  <c r="F405" i="1"/>
  <c r="D405" i="1"/>
  <c r="C405" i="1"/>
  <c r="B405" i="1"/>
  <c r="A405" i="1"/>
  <c r="J404" i="1"/>
  <c r="H404" i="1"/>
  <c r="F404" i="1"/>
  <c r="D404" i="1"/>
  <c r="C404" i="1"/>
  <c r="B404" i="1"/>
  <c r="A404" i="1"/>
  <c r="J403" i="1"/>
  <c r="H403" i="1"/>
  <c r="F403" i="1"/>
  <c r="D403" i="1"/>
  <c r="C403" i="1"/>
  <c r="B403" i="1"/>
  <c r="A403" i="1"/>
  <c r="J402" i="1"/>
  <c r="H402" i="1"/>
  <c r="F402" i="1"/>
  <c r="D402" i="1"/>
  <c r="C402" i="1"/>
  <c r="B402" i="1"/>
  <c r="A402" i="1"/>
  <c r="J401" i="1"/>
  <c r="H401" i="1"/>
  <c r="F401" i="1"/>
  <c r="D401" i="1"/>
  <c r="C401" i="1"/>
  <c r="B401" i="1"/>
  <c r="A401" i="1"/>
  <c r="J400" i="1"/>
  <c r="H400" i="1"/>
  <c r="F400" i="1"/>
  <c r="D400" i="1"/>
  <c r="C400" i="1"/>
  <c r="B400" i="1"/>
  <c r="A400" i="1"/>
  <c r="J399" i="1"/>
  <c r="H399" i="1"/>
  <c r="F399" i="1"/>
  <c r="D399" i="1"/>
  <c r="C399" i="1"/>
  <c r="B399" i="1"/>
  <c r="A399" i="1"/>
  <c r="J398" i="1"/>
  <c r="H398" i="1"/>
  <c r="F398" i="1"/>
  <c r="D398" i="1"/>
  <c r="C398" i="1"/>
  <c r="B398" i="1"/>
  <c r="A398" i="1"/>
  <c r="J397" i="1"/>
  <c r="H397" i="1"/>
  <c r="F397" i="1"/>
  <c r="D397" i="1"/>
  <c r="C397" i="1"/>
  <c r="B397" i="1"/>
  <c r="A397" i="1"/>
  <c r="J396" i="1"/>
  <c r="H396" i="1"/>
  <c r="F396" i="1"/>
  <c r="D396" i="1"/>
  <c r="C396" i="1"/>
  <c r="B396" i="1"/>
  <c r="A396" i="1"/>
  <c r="J395" i="1"/>
  <c r="H395" i="1"/>
  <c r="F395" i="1"/>
  <c r="D395" i="1"/>
  <c r="C395" i="1"/>
  <c r="B395" i="1"/>
  <c r="A395" i="1"/>
  <c r="J394" i="1"/>
  <c r="H394" i="1"/>
  <c r="F394" i="1"/>
  <c r="D394" i="1"/>
  <c r="C394" i="1"/>
  <c r="B394" i="1"/>
  <c r="A394" i="1"/>
  <c r="J393" i="1"/>
  <c r="H393" i="1"/>
  <c r="F393" i="1"/>
  <c r="D393" i="1"/>
  <c r="C393" i="1"/>
  <c r="B393" i="1"/>
  <c r="A393" i="1"/>
  <c r="J392" i="1"/>
  <c r="H392" i="1"/>
  <c r="F392" i="1"/>
  <c r="D392" i="1"/>
  <c r="C392" i="1"/>
  <c r="B392" i="1"/>
  <c r="A392" i="1"/>
  <c r="J391" i="1"/>
  <c r="H391" i="1"/>
  <c r="F391" i="1"/>
  <c r="D391" i="1"/>
  <c r="C391" i="1"/>
  <c r="B391" i="1"/>
  <c r="A391" i="1"/>
  <c r="J390" i="1"/>
  <c r="H390" i="1"/>
  <c r="F390" i="1"/>
  <c r="D390" i="1"/>
  <c r="C390" i="1"/>
  <c r="B390" i="1"/>
  <c r="A390" i="1"/>
  <c r="J389" i="1"/>
  <c r="H389" i="1"/>
  <c r="F389" i="1"/>
  <c r="D389" i="1"/>
  <c r="C389" i="1"/>
  <c r="B389" i="1"/>
  <c r="A389" i="1"/>
  <c r="J388" i="1"/>
  <c r="H388" i="1"/>
  <c r="F388" i="1"/>
  <c r="D388" i="1"/>
  <c r="C388" i="1"/>
  <c r="B388" i="1"/>
  <c r="A388" i="1"/>
  <c r="J387" i="1"/>
  <c r="H387" i="1"/>
  <c r="F387" i="1"/>
  <c r="D387" i="1"/>
  <c r="C387" i="1"/>
  <c r="B387" i="1"/>
  <c r="A387" i="1"/>
  <c r="J386" i="1"/>
  <c r="H386" i="1"/>
  <c r="F386" i="1"/>
  <c r="D386" i="1"/>
  <c r="C386" i="1"/>
  <c r="B386" i="1"/>
  <c r="A386" i="1"/>
  <c r="J385" i="1"/>
  <c r="H385" i="1"/>
  <c r="F385" i="1"/>
  <c r="D385" i="1"/>
  <c r="C385" i="1"/>
  <c r="B385" i="1"/>
  <c r="A385" i="1"/>
  <c r="J384" i="1"/>
  <c r="H384" i="1"/>
  <c r="F384" i="1"/>
  <c r="D384" i="1"/>
  <c r="C384" i="1"/>
  <c r="B384" i="1"/>
  <c r="A384" i="1"/>
  <c r="J383" i="1"/>
  <c r="H383" i="1"/>
  <c r="F383" i="1"/>
  <c r="D383" i="1"/>
  <c r="C383" i="1"/>
  <c r="B383" i="1"/>
  <c r="A383" i="1"/>
  <c r="J382" i="1"/>
  <c r="H382" i="1"/>
  <c r="F382" i="1"/>
  <c r="D382" i="1"/>
  <c r="C382" i="1"/>
  <c r="B382" i="1"/>
  <c r="A382" i="1"/>
  <c r="J381" i="1"/>
  <c r="H381" i="1"/>
  <c r="F381" i="1"/>
  <c r="D381" i="1"/>
  <c r="C381" i="1"/>
  <c r="B381" i="1"/>
  <c r="A381" i="1"/>
  <c r="J380" i="1"/>
  <c r="H380" i="1"/>
  <c r="F380" i="1"/>
  <c r="D380" i="1"/>
  <c r="C380" i="1"/>
  <c r="B380" i="1"/>
  <c r="A380" i="1"/>
  <c r="J379" i="1"/>
  <c r="H379" i="1"/>
  <c r="F379" i="1"/>
  <c r="D379" i="1"/>
  <c r="C379" i="1"/>
  <c r="B379" i="1"/>
  <c r="A379" i="1"/>
  <c r="J378" i="1"/>
  <c r="H378" i="1"/>
  <c r="F378" i="1"/>
  <c r="D378" i="1"/>
  <c r="C378" i="1"/>
  <c r="B378" i="1"/>
  <c r="A378" i="1"/>
  <c r="J377" i="1"/>
  <c r="H377" i="1"/>
  <c r="F377" i="1"/>
  <c r="D377" i="1"/>
  <c r="C377" i="1"/>
  <c r="B377" i="1"/>
  <c r="A377" i="1"/>
  <c r="J376" i="1"/>
  <c r="H376" i="1"/>
  <c r="F376" i="1"/>
  <c r="D376" i="1"/>
  <c r="C376" i="1"/>
  <c r="B376" i="1"/>
  <c r="A376" i="1"/>
  <c r="J375" i="1"/>
  <c r="H375" i="1"/>
  <c r="F375" i="1"/>
  <c r="D375" i="1"/>
  <c r="C375" i="1"/>
  <c r="B375" i="1"/>
  <c r="A375" i="1"/>
  <c r="J374" i="1"/>
  <c r="H374" i="1"/>
  <c r="F374" i="1"/>
  <c r="D374" i="1"/>
  <c r="C374" i="1"/>
  <c r="B374" i="1"/>
  <c r="A374" i="1"/>
  <c r="J373" i="1"/>
  <c r="H373" i="1"/>
  <c r="F373" i="1"/>
  <c r="D373" i="1"/>
  <c r="C373" i="1"/>
  <c r="B373" i="1"/>
  <c r="A373" i="1"/>
  <c r="J372" i="1"/>
  <c r="H372" i="1"/>
  <c r="F372" i="1"/>
  <c r="D372" i="1"/>
  <c r="C372" i="1"/>
  <c r="B372" i="1"/>
  <c r="A372" i="1"/>
  <c r="J371" i="1"/>
  <c r="H371" i="1"/>
  <c r="F371" i="1"/>
  <c r="D371" i="1"/>
  <c r="C371" i="1"/>
  <c r="B371" i="1"/>
  <c r="A371" i="1"/>
  <c r="J370" i="1"/>
  <c r="H370" i="1"/>
  <c r="F370" i="1"/>
  <c r="D370" i="1"/>
  <c r="C370" i="1"/>
  <c r="B370" i="1"/>
  <c r="A370" i="1"/>
  <c r="J369" i="1"/>
  <c r="H369" i="1"/>
  <c r="F369" i="1"/>
  <c r="D369" i="1"/>
  <c r="C369" i="1"/>
  <c r="B369" i="1"/>
  <c r="A369" i="1"/>
  <c r="J368" i="1"/>
  <c r="H368" i="1"/>
  <c r="F368" i="1"/>
  <c r="D368" i="1"/>
  <c r="C368" i="1"/>
  <c r="B368" i="1"/>
  <c r="A368" i="1"/>
  <c r="J367" i="1"/>
  <c r="H367" i="1"/>
  <c r="F367" i="1"/>
  <c r="D367" i="1"/>
  <c r="C367" i="1"/>
  <c r="B367" i="1"/>
  <c r="A367" i="1"/>
  <c r="J366" i="1"/>
  <c r="H366" i="1"/>
  <c r="F366" i="1"/>
  <c r="D366" i="1"/>
  <c r="C366" i="1"/>
  <c r="B366" i="1"/>
  <c r="A366" i="1"/>
  <c r="J365" i="1"/>
  <c r="H365" i="1"/>
  <c r="F365" i="1"/>
  <c r="D365" i="1"/>
  <c r="C365" i="1"/>
  <c r="B365" i="1"/>
  <c r="A365" i="1"/>
  <c r="J364" i="1"/>
  <c r="H364" i="1"/>
  <c r="F364" i="1"/>
  <c r="D364" i="1"/>
  <c r="C364" i="1"/>
  <c r="B364" i="1"/>
  <c r="A364" i="1"/>
  <c r="J363" i="1"/>
  <c r="H363" i="1"/>
  <c r="F363" i="1"/>
  <c r="D363" i="1"/>
  <c r="C363" i="1"/>
  <c r="B363" i="1"/>
  <c r="A363" i="1"/>
  <c r="J362" i="1"/>
  <c r="H362" i="1"/>
  <c r="F362" i="1"/>
  <c r="D362" i="1"/>
  <c r="C362" i="1"/>
  <c r="B362" i="1"/>
  <c r="A362" i="1"/>
  <c r="J361" i="1"/>
  <c r="H361" i="1"/>
  <c r="F361" i="1"/>
  <c r="D361" i="1"/>
  <c r="C361" i="1"/>
  <c r="B361" i="1"/>
  <c r="A361" i="1"/>
  <c r="J360" i="1"/>
  <c r="H360" i="1"/>
  <c r="F360" i="1"/>
  <c r="D360" i="1"/>
  <c r="C360" i="1"/>
  <c r="B360" i="1"/>
  <c r="A360" i="1"/>
  <c r="J359" i="1"/>
  <c r="H359" i="1"/>
  <c r="F359" i="1"/>
  <c r="D359" i="1"/>
  <c r="C359" i="1"/>
  <c r="B359" i="1"/>
  <c r="A359" i="1"/>
  <c r="J358" i="1"/>
  <c r="H358" i="1"/>
  <c r="F358" i="1"/>
  <c r="D358" i="1"/>
  <c r="C358" i="1"/>
  <c r="B358" i="1"/>
  <c r="A358" i="1"/>
  <c r="J357" i="1"/>
  <c r="H357" i="1"/>
  <c r="F357" i="1"/>
  <c r="D357" i="1"/>
  <c r="C357" i="1"/>
  <c r="B357" i="1"/>
  <c r="A357" i="1"/>
  <c r="J356" i="1"/>
  <c r="H356" i="1"/>
  <c r="F356" i="1"/>
  <c r="D356" i="1"/>
  <c r="C356" i="1"/>
  <c r="B356" i="1"/>
  <c r="A356" i="1"/>
  <c r="J355" i="1"/>
  <c r="H355" i="1"/>
  <c r="F355" i="1"/>
  <c r="D355" i="1"/>
  <c r="C355" i="1"/>
  <c r="B355" i="1"/>
  <c r="A355" i="1"/>
  <c r="J354" i="1"/>
  <c r="H354" i="1"/>
  <c r="F354" i="1"/>
  <c r="D354" i="1"/>
  <c r="C354" i="1"/>
  <c r="B354" i="1"/>
  <c r="A354" i="1"/>
  <c r="J353" i="1"/>
  <c r="H353" i="1"/>
  <c r="F353" i="1"/>
  <c r="D353" i="1"/>
  <c r="C353" i="1"/>
  <c r="B353" i="1"/>
  <c r="A353" i="1"/>
  <c r="J352" i="1"/>
  <c r="H352" i="1"/>
  <c r="F352" i="1"/>
  <c r="D352" i="1"/>
  <c r="C352" i="1"/>
  <c r="B352" i="1"/>
  <c r="A352" i="1"/>
  <c r="J351" i="1"/>
  <c r="H351" i="1"/>
  <c r="F351" i="1"/>
  <c r="D351" i="1"/>
  <c r="C351" i="1"/>
  <c r="B351" i="1"/>
  <c r="A351" i="1"/>
  <c r="J350" i="1"/>
  <c r="H350" i="1"/>
  <c r="F350" i="1"/>
  <c r="D350" i="1"/>
  <c r="C350" i="1"/>
  <c r="B350" i="1"/>
  <c r="A350" i="1"/>
  <c r="J349" i="1"/>
  <c r="H349" i="1"/>
  <c r="F349" i="1"/>
  <c r="D349" i="1"/>
  <c r="C349" i="1"/>
  <c r="B349" i="1"/>
  <c r="A349" i="1"/>
  <c r="J348" i="1"/>
  <c r="H348" i="1"/>
  <c r="F348" i="1"/>
  <c r="D348" i="1"/>
  <c r="C348" i="1"/>
  <c r="B348" i="1"/>
  <c r="A348" i="1"/>
  <c r="J347" i="1"/>
  <c r="H347" i="1"/>
  <c r="F347" i="1"/>
  <c r="D347" i="1"/>
  <c r="C347" i="1"/>
  <c r="B347" i="1"/>
  <c r="A347" i="1"/>
  <c r="J346" i="1"/>
  <c r="H346" i="1"/>
  <c r="F346" i="1"/>
  <c r="D346" i="1"/>
  <c r="C346" i="1"/>
  <c r="B346" i="1"/>
  <c r="A346" i="1"/>
  <c r="J345" i="1"/>
  <c r="H345" i="1"/>
  <c r="F345" i="1"/>
  <c r="D345" i="1"/>
  <c r="C345" i="1"/>
  <c r="B345" i="1"/>
  <c r="A345" i="1"/>
  <c r="J344" i="1"/>
  <c r="H344" i="1"/>
  <c r="F344" i="1"/>
  <c r="D344" i="1"/>
  <c r="C344" i="1"/>
  <c r="B344" i="1"/>
  <c r="A344" i="1"/>
  <c r="J343" i="1"/>
  <c r="H343" i="1"/>
  <c r="F343" i="1"/>
  <c r="D343" i="1"/>
  <c r="C343" i="1"/>
  <c r="B343" i="1"/>
  <c r="A343" i="1"/>
  <c r="J342" i="1"/>
  <c r="H342" i="1"/>
  <c r="F342" i="1"/>
  <c r="D342" i="1"/>
  <c r="C342" i="1"/>
  <c r="B342" i="1"/>
  <c r="A342" i="1"/>
  <c r="J341" i="1"/>
  <c r="H341" i="1"/>
  <c r="F341" i="1"/>
  <c r="D341" i="1"/>
  <c r="C341" i="1"/>
  <c r="B341" i="1"/>
  <c r="A341" i="1"/>
  <c r="J340" i="1"/>
  <c r="H340" i="1"/>
  <c r="F340" i="1"/>
  <c r="D340" i="1"/>
  <c r="C340" i="1"/>
  <c r="B340" i="1"/>
  <c r="A340" i="1"/>
  <c r="J339" i="1"/>
  <c r="H339" i="1"/>
  <c r="F339" i="1"/>
  <c r="D339" i="1"/>
  <c r="C339" i="1"/>
  <c r="B339" i="1"/>
  <c r="A339" i="1"/>
  <c r="J338" i="1"/>
  <c r="H338" i="1"/>
  <c r="F338" i="1"/>
  <c r="D338" i="1"/>
  <c r="C338" i="1"/>
  <c r="B338" i="1"/>
  <c r="A338" i="1"/>
  <c r="J337" i="1"/>
  <c r="H337" i="1"/>
  <c r="F337" i="1"/>
  <c r="D337" i="1"/>
  <c r="C337" i="1"/>
  <c r="B337" i="1"/>
  <c r="A337" i="1"/>
  <c r="J336" i="1"/>
  <c r="H336" i="1"/>
  <c r="F336" i="1"/>
  <c r="D336" i="1"/>
  <c r="C336" i="1"/>
  <c r="B336" i="1"/>
  <c r="A336" i="1"/>
  <c r="J335" i="1"/>
  <c r="H335" i="1"/>
  <c r="F335" i="1"/>
  <c r="D335" i="1"/>
  <c r="C335" i="1"/>
  <c r="B335" i="1"/>
  <c r="A335" i="1"/>
  <c r="J334" i="1"/>
  <c r="H334" i="1"/>
  <c r="F334" i="1"/>
  <c r="D334" i="1"/>
  <c r="C334" i="1"/>
  <c r="B334" i="1"/>
  <c r="A334" i="1"/>
  <c r="J333" i="1"/>
  <c r="H333" i="1"/>
  <c r="F333" i="1"/>
  <c r="D333" i="1"/>
  <c r="C333" i="1"/>
  <c r="B333" i="1"/>
  <c r="A333" i="1"/>
  <c r="J332" i="1"/>
  <c r="H332" i="1"/>
  <c r="F332" i="1"/>
  <c r="D332" i="1"/>
  <c r="C332" i="1"/>
  <c r="B332" i="1"/>
  <c r="A332" i="1"/>
  <c r="J331" i="1"/>
  <c r="H331" i="1"/>
  <c r="F331" i="1"/>
  <c r="D331" i="1"/>
  <c r="C331" i="1"/>
  <c r="B331" i="1"/>
  <c r="A331" i="1"/>
  <c r="J330" i="1"/>
  <c r="H330" i="1"/>
  <c r="F330" i="1"/>
  <c r="D330" i="1"/>
  <c r="C330" i="1"/>
  <c r="B330" i="1"/>
  <c r="A330" i="1"/>
  <c r="J329" i="1"/>
  <c r="H329" i="1"/>
  <c r="F329" i="1"/>
  <c r="D329" i="1"/>
  <c r="C329" i="1"/>
  <c r="B329" i="1"/>
  <c r="A329" i="1"/>
  <c r="J328" i="1"/>
  <c r="H328" i="1"/>
  <c r="F328" i="1"/>
  <c r="D328" i="1"/>
  <c r="C328" i="1"/>
  <c r="B328" i="1"/>
  <c r="A328" i="1"/>
  <c r="J327" i="1"/>
  <c r="H327" i="1"/>
  <c r="F327" i="1"/>
  <c r="D327" i="1"/>
  <c r="C327" i="1"/>
  <c r="B327" i="1"/>
  <c r="A327" i="1"/>
  <c r="J326" i="1"/>
  <c r="H326" i="1"/>
  <c r="F326" i="1"/>
  <c r="D326" i="1"/>
  <c r="C326" i="1"/>
  <c r="B326" i="1"/>
  <c r="A326" i="1"/>
  <c r="J325" i="1"/>
  <c r="H325" i="1"/>
  <c r="F325" i="1"/>
  <c r="D325" i="1"/>
  <c r="C325" i="1"/>
  <c r="B325" i="1"/>
  <c r="A325" i="1"/>
  <c r="J324" i="1"/>
  <c r="H324" i="1"/>
  <c r="F324" i="1"/>
  <c r="D324" i="1"/>
  <c r="C324" i="1"/>
  <c r="B324" i="1"/>
  <c r="A324" i="1"/>
  <c r="J323" i="1"/>
  <c r="H323" i="1"/>
  <c r="F323" i="1"/>
  <c r="D323" i="1"/>
  <c r="C323" i="1"/>
  <c r="B323" i="1"/>
  <c r="A323" i="1"/>
  <c r="J322" i="1"/>
  <c r="H322" i="1"/>
  <c r="F322" i="1"/>
  <c r="D322" i="1"/>
  <c r="C322" i="1"/>
  <c r="B322" i="1"/>
  <c r="A322" i="1"/>
  <c r="J321" i="1"/>
  <c r="H321" i="1"/>
  <c r="F321" i="1"/>
  <c r="D321" i="1"/>
  <c r="C321" i="1"/>
  <c r="B321" i="1"/>
  <c r="A321" i="1"/>
  <c r="J320" i="1"/>
  <c r="H320" i="1"/>
  <c r="F320" i="1"/>
  <c r="D320" i="1"/>
  <c r="C320" i="1"/>
  <c r="B320" i="1"/>
  <c r="A320" i="1"/>
  <c r="J319" i="1"/>
  <c r="H319" i="1"/>
  <c r="F319" i="1"/>
  <c r="D319" i="1"/>
  <c r="C319" i="1"/>
  <c r="B319" i="1"/>
  <c r="A319" i="1"/>
  <c r="J318" i="1"/>
  <c r="H318" i="1"/>
  <c r="F318" i="1"/>
  <c r="D318" i="1"/>
  <c r="C318" i="1"/>
  <c r="B318" i="1"/>
  <c r="A318" i="1"/>
  <c r="J317" i="1"/>
  <c r="H317" i="1"/>
  <c r="F317" i="1"/>
  <c r="D317" i="1"/>
  <c r="C317" i="1"/>
  <c r="B317" i="1"/>
  <c r="A317" i="1"/>
  <c r="J316" i="1"/>
  <c r="H316" i="1"/>
  <c r="F316" i="1"/>
  <c r="D316" i="1"/>
  <c r="C316" i="1"/>
  <c r="B316" i="1"/>
  <c r="A316" i="1"/>
  <c r="J315" i="1"/>
  <c r="H315" i="1"/>
  <c r="F315" i="1"/>
  <c r="D315" i="1"/>
  <c r="C315" i="1"/>
  <c r="B315" i="1"/>
  <c r="A315" i="1"/>
  <c r="J314" i="1"/>
  <c r="H314" i="1"/>
  <c r="F314" i="1"/>
  <c r="D314" i="1"/>
  <c r="C314" i="1"/>
  <c r="B314" i="1"/>
  <c r="A314" i="1"/>
  <c r="J313" i="1"/>
  <c r="H313" i="1"/>
  <c r="F313" i="1"/>
  <c r="D313" i="1"/>
  <c r="C313" i="1"/>
  <c r="B313" i="1"/>
  <c r="A313" i="1"/>
  <c r="J312" i="1"/>
  <c r="H312" i="1"/>
  <c r="F312" i="1"/>
  <c r="D312" i="1"/>
  <c r="C312" i="1"/>
  <c r="B312" i="1"/>
  <c r="A312" i="1"/>
  <c r="J311" i="1"/>
  <c r="H311" i="1"/>
  <c r="F311" i="1"/>
  <c r="D311" i="1"/>
  <c r="C311" i="1"/>
  <c r="B311" i="1"/>
  <c r="A311" i="1"/>
  <c r="J310" i="1"/>
  <c r="H310" i="1"/>
  <c r="F310" i="1"/>
  <c r="D310" i="1"/>
  <c r="C310" i="1"/>
  <c r="B310" i="1"/>
  <c r="A310" i="1"/>
  <c r="J309" i="1"/>
  <c r="H309" i="1"/>
  <c r="F309" i="1"/>
  <c r="D309" i="1"/>
  <c r="C309" i="1"/>
  <c r="B309" i="1"/>
  <c r="A309" i="1"/>
  <c r="J308" i="1"/>
  <c r="H308" i="1"/>
  <c r="F308" i="1"/>
  <c r="D308" i="1"/>
  <c r="C308" i="1"/>
  <c r="B308" i="1"/>
  <c r="A308" i="1"/>
  <c r="J307" i="1"/>
  <c r="H307" i="1"/>
  <c r="F307" i="1"/>
  <c r="D307" i="1"/>
  <c r="C307" i="1"/>
  <c r="B307" i="1"/>
  <c r="A307" i="1"/>
  <c r="J306" i="1"/>
  <c r="H306" i="1"/>
  <c r="F306" i="1"/>
  <c r="D306" i="1"/>
  <c r="C306" i="1"/>
  <c r="B306" i="1"/>
  <c r="A306" i="1"/>
  <c r="J305" i="1"/>
  <c r="H305" i="1"/>
  <c r="F305" i="1"/>
  <c r="D305" i="1"/>
  <c r="C305" i="1"/>
  <c r="B305" i="1"/>
  <c r="A305" i="1"/>
  <c r="J304" i="1"/>
  <c r="H304" i="1"/>
  <c r="F304" i="1"/>
  <c r="D304" i="1"/>
  <c r="C304" i="1"/>
  <c r="B304" i="1"/>
  <c r="A304" i="1"/>
  <c r="J303" i="1"/>
  <c r="H303" i="1"/>
  <c r="F303" i="1"/>
  <c r="D303" i="1"/>
  <c r="C303" i="1"/>
  <c r="B303" i="1"/>
  <c r="A303" i="1"/>
  <c r="J302" i="1"/>
  <c r="H302" i="1"/>
  <c r="F302" i="1"/>
  <c r="D302" i="1"/>
  <c r="C302" i="1"/>
  <c r="B302" i="1"/>
  <c r="A302" i="1"/>
  <c r="J301" i="1"/>
  <c r="H301" i="1"/>
  <c r="F301" i="1"/>
  <c r="D301" i="1"/>
  <c r="C301" i="1"/>
  <c r="B301" i="1"/>
  <c r="A301" i="1"/>
  <c r="J300" i="1"/>
  <c r="H300" i="1"/>
  <c r="F300" i="1"/>
  <c r="D300" i="1"/>
  <c r="C300" i="1"/>
  <c r="B300" i="1"/>
  <c r="A300" i="1"/>
  <c r="J299" i="1"/>
  <c r="H299" i="1"/>
  <c r="F299" i="1"/>
  <c r="D299" i="1"/>
  <c r="C299" i="1"/>
  <c r="B299" i="1"/>
  <c r="A299" i="1"/>
  <c r="J298" i="1"/>
  <c r="H298" i="1"/>
  <c r="F298" i="1"/>
  <c r="D298" i="1"/>
  <c r="C298" i="1"/>
  <c r="B298" i="1"/>
  <c r="A298" i="1"/>
  <c r="J297" i="1"/>
  <c r="H297" i="1"/>
  <c r="F297" i="1"/>
  <c r="D297" i="1"/>
  <c r="C297" i="1"/>
  <c r="B297" i="1"/>
  <c r="A297" i="1"/>
  <c r="J296" i="1"/>
  <c r="H296" i="1"/>
  <c r="F296" i="1"/>
  <c r="D296" i="1"/>
  <c r="C296" i="1"/>
  <c r="B296" i="1"/>
  <c r="A296" i="1"/>
  <c r="J295" i="1"/>
  <c r="H295" i="1"/>
  <c r="F295" i="1"/>
  <c r="D295" i="1"/>
  <c r="C295" i="1"/>
  <c r="B295" i="1"/>
  <c r="A295" i="1"/>
  <c r="J294" i="1"/>
  <c r="H294" i="1"/>
  <c r="F294" i="1"/>
  <c r="D294" i="1"/>
  <c r="C294" i="1"/>
  <c r="B294" i="1"/>
  <c r="A294" i="1"/>
  <c r="J293" i="1"/>
  <c r="H293" i="1"/>
  <c r="F293" i="1"/>
  <c r="D293" i="1"/>
  <c r="C293" i="1"/>
  <c r="B293" i="1"/>
  <c r="A293" i="1"/>
  <c r="J292" i="1"/>
  <c r="H292" i="1"/>
  <c r="F292" i="1"/>
  <c r="D292" i="1"/>
  <c r="C292" i="1"/>
  <c r="B292" i="1"/>
  <c r="A292" i="1"/>
  <c r="J291" i="1"/>
  <c r="H291" i="1"/>
  <c r="F291" i="1"/>
  <c r="D291" i="1"/>
  <c r="C291" i="1"/>
  <c r="B291" i="1"/>
  <c r="A291" i="1"/>
  <c r="J290" i="1"/>
  <c r="H290" i="1"/>
  <c r="F290" i="1"/>
  <c r="D290" i="1"/>
  <c r="C290" i="1"/>
  <c r="B290" i="1"/>
  <c r="A290" i="1"/>
  <c r="J289" i="1"/>
  <c r="H289" i="1"/>
  <c r="F289" i="1"/>
  <c r="D289" i="1"/>
  <c r="C289" i="1"/>
  <c r="B289" i="1"/>
  <c r="A289" i="1"/>
  <c r="J288" i="1"/>
  <c r="H288" i="1"/>
  <c r="F288" i="1"/>
  <c r="D288" i="1"/>
  <c r="C288" i="1"/>
  <c r="B288" i="1"/>
  <c r="A288" i="1"/>
  <c r="J287" i="1"/>
  <c r="H287" i="1"/>
  <c r="F287" i="1"/>
  <c r="D287" i="1"/>
  <c r="C287" i="1"/>
  <c r="B287" i="1"/>
  <c r="A287" i="1"/>
  <c r="J286" i="1"/>
  <c r="H286" i="1"/>
  <c r="F286" i="1"/>
  <c r="D286" i="1"/>
  <c r="C286" i="1"/>
  <c r="B286" i="1"/>
  <c r="A286" i="1"/>
  <c r="J285" i="1"/>
  <c r="H285" i="1"/>
  <c r="F285" i="1"/>
  <c r="D285" i="1"/>
  <c r="C285" i="1"/>
  <c r="B285" i="1"/>
  <c r="A285" i="1"/>
  <c r="J284" i="1"/>
  <c r="H284" i="1"/>
  <c r="F284" i="1"/>
  <c r="D284" i="1"/>
  <c r="C284" i="1"/>
  <c r="B284" i="1"/>
  <c r="A284" i="1"/>
  <c r="J283" i="1"/>
  <c r="H283" i="1"/>
  <c r="F283" i="1"/>
  <c r="D283" i="1"/>
  <c r="C283" i="1"/>
  <c r="B283" i="1"/>
  <c r="A283" i="1"/>
  <c r="J282" i="1"/>
  <c r="H282" i="1"/>
  <c r="F282" i="1"/>
  <c r="D282" i="1"/>
  <c r="C282" i="1"/>
  <c r="B282" i="1"/>
  <c r="A282" i="1"/>
  <c r="J281" i="1"/>
  <c r="H281" i="1"/>
  <c r="F281" i="1"/>
  <c r="D281" i="1"/>
  <c r="C281" i="1"/>
  <c r="B281" i="1"/>
  <c r="A281" i="1"/>
  <c r="J280" i="1"/>
  <c r="H280" i="1"/>
  <c r="F280" i="1"/>
  <c r="D280" i="1"/>
  <c r="C280" i="1"/>
  <c r="B280" i="1"/>
  <c r="A280" i="1"/>
  <c r="J279" i="1"/>
  <c r="H279" i="1"/>
  <c r="F279" i="1"/>
  <c r="D279" i="1"/>
  <c r="C279" i="1"/>
  <c r="B279" i="1"/>
  <c r="A279" i="1"/>
  <c r="J278" i="1"/>
  <c r="H278" i="1"/>
  <c r="F278" i="1"/>
  <c r="D278" i="1"/>
  <c r="C278" i="1"/>
  <c r="B278" i="1"/>
  <c r="A278" i="1"/>
  <c r="J277" i="1"/>
  <c r="H277" i="1"/>
  <c r="F277" i="1"/>
  <c r="D277" i="1"/>
  <c r="C277" i="1"/>
  <c r="B277" i="1"/>
  <c r="A277" i="1"/>
  <c r="J276" i="1"/>
  <c r="H276" i="1"/>
  <c r="F276" i="1"/>
  <c r="D276" i="1"/>
  <c r="C276" i="1"/>
  <c r="B276" i="1"/>
  <c r="A276" i="1"/>
  <c r="J275" i="1"/>
  <c r="H275" i="1"/>
  <c r="F275" i="1"/>
  <c r="D275" i="1"/>
  <c r="C275" i="1"/>
  <c r="B275" i="1"/>
  <c r="A275" i="1"/>
  <c r="J274" i="1"/>
  <c r="H274" i="1"/>
  <c r="F274" i="1"/>
  <c r="D274" i="1"/>
  <c r="C274" i="1"/>
  <c r="B274" i="1"/>
  <c r="A274" i="1"/>
  <c r="J273" i="1"/>
  <c r="H273" i="1"/>
  <c r="F273" i="1"/>
  <c r="D273" i="1"/>
  <c r="C273" i="1"/>
  <c r="B273" i="1"/>
  <c r="A273" i="1"/>
  <c r="J272" i="1"/>
  <c r="H272" i="1"/>
  <c r="F272" i="1"/>
  <c r="D272" i="1"/>
  <c r="C272" i="1"/>
  <c r="B272" i="1"/>
  <c r="A272" i="1"/>
  <c r="J271" i="1"/>
  <c r="H271" i="1"/>
  <c r="F271" i="1"/>
  <c r="D271" i="1"/>
  <c r="C271" i="1"/>
  <c r="B271" i="1"/>
  <c r="A271" i="1"/>
  <c r="J270" i="1"/>
  <c r="H270" i="1"/>
  <c r="F270" i="1"/>
  <c r="D270" i="1"/>
  <c r="C270" i="1"/>
  <c r="B270" i="1"/>
  <c r="A270" i="1"/>
  <c r="J269" i="1"/>
  <c r="H269" i="1"/>
  <c r="F269" i="1"/>
  <c r="D269" i="1"/>
  <c r="C269" i="1"/>
  <c r="B269" i="1"/>
  <c r="A269" i="1"/>
  <c r="J268" i="1"/>
  <c r="H268" i="1"/>
  <c r="F268" i="1"/>
  <c r="D268" i="1"/>
  <c r="C268" i="1"/>
  <c r="B268" i="1"/>
  <c r="A268" i="1"/>
  <c r="J267" i="1"/>
  <c r="H267" i="1"/>
  <c r="F267" i="1"/>
  <c r="D267" i="1"/>
  <c r="C267" i="1"/>
  <c r="B267" i="1"/>
  <c r="A267" i="1"/>
  <c r="J266" i="1"/>
  <c r="H266" i="1"/>
  <c r="F266" i="1"/>
  <c r="D266" i="1"/>
  <c r="C266" i="1"/>
  <c r="B266" i="1"/>
  <c r="A266" i="1"/>
  <c r="J265" i="1"/>
  <c r="H265" i="1"/>
  <c r="F265" i="1"/>
  <c r="D265" i="1"/>
  <c r="C265" i="1"/>
  <c r="B265" i="1"/>
  <c r="A265" i="1"/>
  <c r="J264" i="1"/>
  <c r="H264" i="1"/>
  <c r="F264" i="1"/>
  <c r="D264" i="1"/>
  <c r="C264" i="1"/>
  <c r="B264" i="1"/>
  <c r="A264" i="1"/>
  <c r="J263" i="1"/>
  <c r="H263" i="1"/>
  <c r="F263" i="1"/>
  <c r="D263" i="1"/>
  <c r="C263" i="1"/>
  <c r="B263" i="1"/>
  <c r="A263" i="1"/>
  <c r="J262" i="1"/>
  <c r="H262" i="1"/>
  <c r="F262" i="1"/>
  <c r="D262" i="1"/>
  <c r="C262" i="1"/>
  <c r="B262" i="1"/>
  <c r="A262" i="1"/>
  <c r="J261" i="1"/>
  <c r="H261" i="1"/>
  <c r="F261" i="1"/>
  <c r="D261" i="1"/>
  <c r="C261" i="1"/>
  <c r="B261" i="1"/>
  <c r="A261" i="1"/>
  <c r="J260" i="1"/>
  <c r="H260" i="1"/>
  <c r="F260" i="1"/>
  <c r="D260" i="1"/>
  <c r="C260" i="1"/>
  <c r="B260" i="1"/>
  <c r="A260" i="1"/>
  <c r="J259" i="1"/>
  <c r="H259" i="1"/>
  <c r="F259" i="1"/>
  <c r="D259" i="1"/>
  <c r="C259" i="1"/>
  <c r="B259" i="1"/>
  <c r="A259" i="1"/>
  <c r="J258" i="1"/>
  <c r="H258" i="1"/>
  <c r="F258" i="1"/>
  <c r="D258" i="1"/>
  <c r="C258" i="1"/>
  <c r="B258" i="1"/>
  <c r="A258" i="1"/>
  <c r="J257" i="1"/>
  <c r="H257" i="1"/>
  <c r="F257" i="1"/>
  <c r="D257" i="1"/>
  <c r="C257" i="1"/>
  <c r="B257" i="1"/>
  <c r="A257" i="1"/>
  <c r="J256" i="1"/>
  <c r="H256" i="1"/>
  <c r="F256" i="1"/>
  <c r="D256" i="1"/>
  <c r="C256" i="1"/>
  <c r="B256" i="1"/>
  <c r="A256" i="1"/>
  <c r="J255" i="1"/>
  <c r="H255" i="1"/>
  <c r="F255" i="1"/>
  <c r="D255" i="1"/>
  <c r="C255" i="1"/>
  <c r="B255" i="1"/>
  <c r="A255" i="1"/>
  <c r="J254" i="1"/>
  <c r="H254" i="1"/>
  <c r="F254" i="1"/>
  <c r="D254" i="1"/>
  <c r="C254" i="1"/>
  <c r="B254" i="1"/>
  <c r="A254" i="1"/>
  <c r="J253" i="1"/>
  <c r="H253" i="1"/>
  <c r="F253" i="1"/>
  <c r="D253" i="1"/>
  <c r="C253" i="1"/>
  <c r="B253" i="1"/>
  <c r="A253" i="1"/>
  <c r="J252" i="1"/>
  <c r="H252" i="1"/>
  <c r="F252" i="1"/>
  <c r="D252" i="1"/>
  <c r="C252" i="1"/>
  <c r="B252" i="1"/>
  <c r="A252" i="1"/>
  <c r="J251" i="1"/>
  <c r="H251" i="1"/>
  <c r="F251" i="1"/>
  <c r="D251" i="1"/>
  <c r="C251" i="1"/>
  <c r="B251" i="1"/>
  <c r="A251" i="1"/>
  <c r="J250" i="1"/>
  <c r="H250" i="1"/>
  <c r="F250" i="1"/>
  <c r="D250" i="1"/>
  <c r="C250" i="1"/>
  <c r="B250" i="1"/>
  <c r="A250" i="1"/>
  <c r="J249" i="1"/>
  <c r="H249" i="1"/>
  <c r="F249" i="1"/>
  <c r="D249" i="1"/>
  <c r="C249" i="1"/>
  <c r="B249" i="1"/>
  <c r="A249" i="1"/>
  <c r="J248" i="1"/>
  <c r="H248" i="1"/>
  <c r="F248" i="1"/>
  <c r="D248" i="1"/>
  <c r="C248" i="1"/>
  <c r="B248" i="1"/>
  <c r="A248" i="1"/>
  <c r="J247" i="1"/>
  <c r="H247" i="1"/>
  <c r="F247" i="1"/>
  <c r="D247" i="1"/>
  <c r="C247" i="1"/>
  <c r="B247" i="1"/>
  <c r="A247" i="1"/>
  <c r="J246" i="1"/>
  <c r="H246" i="1"/>
  <c r="F246" i="1"/>
  <c r="D246" i="1"/>
  <c r="C246" i="1"/>
  <c r="B246" i="1"/>
  <c r="A246" i="1"/>
  <c r="J245" i="1"/>
  <c r="H245" i="1"/>
  <c r="F245" i="1"/>
  <c r="D245" i="1"/>
  <c r="C245" i="1"/>
  <c r="B245" i="1"/>
  <c r="A245" i="1"/>
  <c r="J244" i="1"/>
  <c r="H244" i="1"/>
  <c r="F244" i="1"/>
  <c r="D244" i="1"/>
  <c r="C244" i="1"/>
  <c r="B244" i="1"/>
  <c r="A244" i="1"/>
  <c r="J243" i="1"/>
  <c r="H243" i="1"/>
  <c r="F243" i="1"/>
  <c r="D243" i="1"/>
  <c r="C243" i="1"/>
  <c r="B243" i="1"/>
  <c r="A243" i="1"/>
  <c r="J242" i="1"/>
  <c r="H242" i="1"/>
  <c r="F242" i="1"/>
  <c r="D242" i="1"/>
  <c r="C242" i="1"/>
  <c r="B242" i="1"/>
  <c r="A242" i="1"/>
  <c r="J241" i="1"/>
  <c r="H241" i="1"/>
  <c r="F241" i="1"/>
  <c r="D241" i="1"/>
  <c r="C241" i="1"/>
  <c r="B241" i="1"/>
  <c r="A241" i="1"/>
  <c r="J240" i="1"/>
  <c r="H240" i="1"/>
  <c r="F240" i="1"/>
  <c r="D240" i="1"/>
  <c r="C240" i="1"/>
  <c r="B240" i="1"/>
  <c r="A240" i="1"/>
  <c r="J239" i="1"/>
  <c r="H239" i="1"/>
  <c r="F239" i="1"/>
  <c r="D239" i="1"/>
  <c r="C239" i="1"/>
  <c r="B239" i="1"/>
  <c r="A239" i="1"/>
  <c r="J238" i="1"/>
  <c r="H238" i="1"/>
  <c r="F238" i="1"/>
  <c r="D238" i="1"/>
  <c r="C238" i="1"/>
  <c r="B238" i="1"/>
  <c r="A238" i="1"/>
  <c r="J237" i="1"/>
  <c r="H237" i="1"/>
  <c r="F237" i="1"/>
  <c r="D237" i="1"/>
  <c r="C237" i="1"/>
  <c r="B237" i="1"/>
  <c r="A237" i="1"/>
  <c r="J236" i="1"/>
  <c r="H236" i="1"/>
  <c r="F236" i="1"/>
  <c r="D236" i="1"/>
  <c r="C236" i="1"/>
  <c r="B236" i="1"/>
  <c r="A236" i="1"/>
  <c r="J235" i="1"/>
  <c r="H235" i="1"/>
  <c r="F235" i="1"/>
  <c r="D235" i="1"/>
  <c r="C235" i="1"/>
  <c r="B235" i="1"/>
  <c r="A235" i="1"/>
  <c r="J234" i="1"/>
  <c r="H234" i="1"/>
  <c r="F234" i="1"/>
  <c r="D234" i="1"/>
  <c r="C234" i="1"/>
  <c r="B234" i="1"/>
  <c r="A234" i="1"/>
  <c r="J233" i="1"/>
  <c r="H233" i="1"/>
  <c r="F233" i="1"/>
  <c r="D233" i="1"/>
  <c r="C233" i="1"/>
  <c r="B233" i="1"/>
  <c r="A233" i="1"/>
  <c r="J232" i="1"/>
  <c r="H232" i="1"/>
  <c r="F232" i="1"/>
  <c r="D232" i="1"/>
  <c r="C232" i="1"/>
  <c r="B232" i="1"/>
  <c r="A232" i="1"/>
  <c r="J231" i="1"/>
  <c r="H231" i="1"/>
  <c r="F231" i="1"/>
  <c r="D231" i="1"/>
  <c r="C231" i="1"/>
  <c r="B231" i="1"/>
  <c r="A231" i="1"/>
  <c r="J230" i="1"/>
  <c r="H230" i="1"/>
  <c r="F230" i="1"/>
  <c r="D230" i="1"/>
  <c r="C230" i="1"/>
  <c r="B230" i="1"/>
  <c r="A230" i="1"/>
  <c r="J229" i="1"/>
  <c r="H229" i="1"/>
  <c r="F229" i="1"/>
  <c r="D229" i="1"/>
  <c r="C229" i="1"/>
  <c r="B229" i="1"/>
  <c r="A229" i="1"/>
  <c r="J228" i="1"/>
  <c r="H228" i="1"/>
  <c r="F228" i="1"/>
  <c r="D228" i="1"/>
  <c r="C228" i="1"/>
  <c r="B228" i="1"/>
  <c r="A228" i="1"/>
  <c r="J227" i="1"/>
  <c r="H227" i="1"/>
  <c r="F227" i="1"/>
  <c r="D227" i="1"/>
  <c r="C227" i="1"/>
  <c r="B227" i="1"/>
  <c r="A227" i="1"/>
  <c r="J226" i="1"/>
  <c r="H226" i="1"/>
  <c r="F226" i="1"/>
  <c r="D226" i="1"/>
  <c r="C226" i="1"/>
  <c r="B226" i="1"/>
  <c r="A226" i="1"/>
  <c r="J225" i="1"/>
  <c r="H225" i="1"/>
  <c r="F225" i="1"/>
  <c r="D225" i="1"/>
  <c r="C225" i="1"/>
  <c r="B225" i="1"/>
  <c r="A225" i="1"/>
  <c r="J224" i="1"/>
  <c r="H224" i="1"/>
  <c r="F224" i="1"/>
  <c r="D224" i="1"/>
  <c r="C224" i="1"/>
  <c r="B224" i="1"/>
  <c r="A224" i="1"/>
  <c r="J223" i="1"/>
  <c r="H223" i="1"/>
  <c r="F223" i="1"/>
  <c r="D223" i="1"/>
  <c r="C223" i="1"/>
  <c r="B223" i="1"/>
  <c r="A223" i="1"/>
  <c r="J222" i="1"/>
  <c r="H222" i="1"/>
  <c r="F222" i="1"/>
  <c r="D222" i="1"/>
  <c r="C222" i="1"/>
  <c r="B222" i="1"/>
  <c r="A222" i="1"/>
  <c r="J221" i="1"/>
  <c r="H221" i="1"/>
  <c r="F221" i="1"/>
  <c r="D221" i="1"/>
  <c r="C221" i="1"/>
  <c r="B221" i="1"/>
  <c r="A221" i="1"/>
  <c r="J220" i="1"/>
  <c r="H220" i="1"/>
  <c r="F220" i="1"/>
  <c r="D220" i="1"/>
  <c r="C220" i="1"/>
  <c r="B220" i="1"/>
  <c r="A220" i="1"/>
  <c r="J219" i="1"/>
  <c r="H219" i="1"/>
  <c r="F219" i="1"/>
  <c r="D219" i="1"/>
  <c r="C219" i="1"/>
  <c r="B219" i="1"/>
  <c r="A219" i="1"/>
  <c r="J218" i="1"/>
  <c r="H218" i="1"/>
  <c r="F218" i="1"/>
  <c r="D218" i="1"/>
  <c r="C218" i="1"/>
  <c r="B218" i="1"/>
  <c r="A218" i="1"/>
  <c r="J217" i="1"/>
  <c r="H217" i="1"/>
  <c r="F217" i="1"/>
  <c r="D217" i="1"/>
  <c r="C217" i="1"/>
  <c r="B217" i="1"/>
  <c r="A217" i="1"/>
  <c r="J216" i="1"/>
  <c r="H216" i="1"/>
  <c r="F216" i="1"/>
  <c r="D216" i="1"/>
  <c r="C216" i="1"/>
  <c r="B216" i="1"/>
  <c r="A216" i="1"/>
  <c r="J215" i="1"/>
  <c r="H215" i="1"/>
  <c r="F215" i="1"/>
  <c r="D215" i="1"/>
  <c r="C215" i="1"/>
  <c r="B215" i="1"/>
  <c r="A215" i="1"/>
  <c r="J214" i="1"/>
  <c r="H214" i="1"/>
  <c r="F214" i="1"/>
  <c r="D214" i="1"/>
  <c r="C214" i="1"/>
  <c r="B214" i="1"/>
  <c r="A214" i="1"/>
  <c r="J213" i="1"/>
  <c r="H213" i="1"/>
  <c r="F213" i="1"/>
  <c r="D213" i="1"/>
  <c r="C213" i="1"/>
  <c r="B213" i="1"/>
  <c r="A213" i="1"/>
  <c r="J212" i="1"/>
  <c r="H212" i="1"/>
  <c r="F212" i="1"/>
  <c r="D212" i="1"/>
  <c r="C212" i="1"/>
  <c r="B212" i="1"/>
  <c r="A212" i="1"/>
  <c r="J211" i="1"/>
  <c r="H211" i="1"/>
  <c r="F211" i="1"/>
  <c r="D211" i="1"/>
  <c r="C211" i="1"/>
  <c r="B211" i="1"/>
  <c r="A211" i="1"/>
  <c r="J210" i="1"/>
  <c r="H210" i="1"/>
  <c r="F210" i="1"/>
  <c r="D210" i="1"/>
  <c r="C210" i="1"/>
  <c r="B210" i="1"/>
  <c r="A210" i="1"/>
  <c r="J209" i="1"/>
  <c r="H209" i="1"/>
  <c r="F209" i="1"/>
  <c r="D209" i="1"/>
  <c r="C209" i="1"/>
  <c r="B209" i="1"/>
  <c r="A209" i="1"/>
  <c r="J208" i="1"/>
  <c r="H208" i="1"/>
  <c r="F208" i="1"/>
  <c r="D208" i="1"/>
  <c r="C208" i="1"/>
  <c r="B208" i="1"/>
  <c r="A208" i="1"/>
  <c r="J207" i="1"/>
  <c r="H207" i="1"/>
  <c r="F207" i="1"/>
  <c r="D207" i="1"/>
  <c r="C207" i="1"/>
  <c r="B207" i="1"/>
  <c r="A207" i="1"/>
  <c r="J206" i="1"/>
  <c r="H206" i="1"/>
  <c r="F206" i="1"/>
  <c r="D206" i="1"/>
  <c r="C206" i="1"/>
  <c r="B206" i="1"/>
  <c r="A206" i="1"/>
  <c r="J205" i="1"/>
  <c r="H205" i="1"/>
  <c r="F205" i="1"/>
  <c r="D205" i="1"/>
  <c r="C205" i="1"/>
  <c r="B205" i="1"/>
  <c r="A205" i="1"/>
  <c r="J204" i="1"/>
  <c r="H204" i="1"/>
  <c r="F204" i="1"/>
  <c r="D204" i="1"/>
  <c r="C204" i="1"/>
  <c r="B204" i="1"/>
  <c r="A204" i="1"/>
  <c r="J203" i="1"/>
  <c r="H203" i="1"/>
  <c r="F203" i="1"/>
  <c r="D203" i="1"/>
  <c r="C203" i="1"/>
  <c r="B203" i="1"/>
  <c r="A203" i="1"/>
  <c r="J202" i="1"/>
  <c r="H202" i="1"/>
  <c r="F202" i="1"/>
  <c r="D202" i="1"/>
  <c r="C202" i="1"/>
  <c r="B202" i="1"/>
  <c r="A202" i="1"/>
  <c r="J201" i="1"/>
  <c r="H201" i="1"/>
  <c r="F201" i="1"/>
  <c r="D201" i="1"/>
  <c r="C201" i="1"/>
  <c r="B201" i="1"/>
  <c r="A201" i="1"/>
  <c r="J200" i="1"/>
  <c r="H200" i="1"/>
  <c r="F200" i="1"/>
  <c r="D200" i="1"/>
  <c r="C200" i="1"/>
  <c r="B200" i="1"/>
  <c r="A200" i="1"/>
  <c r="J199" i="1"/>
  <c r="H199" i="1"/>
  <c r="F199" i="1"/>
  <c r="D199" i="1"/>
  <c r="C199" i="1"/>
  <c r="B199" i="1"/>
  <c r="A199" i="1"/>
  <c r="J198" i="1"/>
  <c r="H198" i="1"/>
  <c r="F198" i="1"/>
  <c r="D198" i="1"/>
  <c r="C198" i="1"/>
  <c r="B198" i="1"/>
  <c r="A198" i="1"/>
  <c r="J197" i="1"/>
  <c r="H197" i="1"/>
  <c r="F197" i="1"/>
  <c r="D197" i="1"/>
  <c r="C197" i="1"/>
  <c r="B197" i="1"/>
  <c r="A197" i="1"/>
  <c r="J196" i="1"/>
  <c r="H196" i="1"/>
  <c r="F196" i="1"/>
  <c r="D196" i="1"/>
  <c r="C196" i="1"/>
  <c r="B196" i="1"/>
  <c r="A196" i="1"/>
  <c r="J195" i="1"/>
  <c r="H195" i="1"/>
  <c r="F195" i="1"/>
  <c r="D195" i="1"/>
  <c r="C195" i="1"/>
  <c r="B195" i="1"/>
  <c r="A195" i="1"/>
  <c r="J194" i="1"/>
  <c r="H194" i="1"/>
  <c r="F194" i="1"/>
  <c r="D194" i="1"/>
  <c r="C194" i="1"/>
  <c r="B194" i="1"/>
  <c r="A194" i="1"/>
  <c r="J193" i="1"/>
  <c r="H193" i="1"/>
  <c r="F193" i="1"/>
  <c r="D193" i="1"/>
  <c r="C193" i="1"/>
  <c r="B193" i="1"/>
  <c r="A193" i="1"/>
  <c r="J192" i="1"/>
  <c r="H192" i="1"/>
  <c r="F192" i="1"/>
  <c r="D192" i="1"/>
  <c r="C192" i="1"/>
  <c r="B192" i="1"/>
  <c r="A192" i="1"/>
  <c r="J191" i="1"/>
  <c r="H191" i="1"/>
  <c r="F191" i="1"/>
  <c r="D191" i="1"/>
  <c r="C191" i="1"/>
  <c r="B191" i="1"/>
  <c r="A191" i="1"/>
  <c r="J190" i="1"/>
  <c r="H190" i="1"/>
  <c r="F190" i="1"/>
  <c r="D190" i="1"/>
  <c r="C190" i="1"/>
  <c r="B190" i="1"/>
  <c r="A190" i="1"/>
  <c r="J189" i="1"/>
  <c r="H189" i="1"/>
  <c r="F189" i="1"/>
  <c r="D189" i="1"/>
  <c r="C189" i="1"/>
  <c r="B189" i="1"/>
  <c r="A189" i="1"/>
  <c r="J188" i="1"/>
  <c r="H188" i="1"/>
  <c r="F188" i="1"/>
  <c r="D188" i="1"/>
  <c r="C188" i="1"/>
  <c r="B188" i="1"/>
  <c r="A188" i="1"/>
  <c r="J187" i="1"/>
  <c r="H187" i="1"/>
  <c r="F187" i="1"/>
  <c r="D187" i="1"/>
  <c r="C187" i="1"/>
  <c r="B187" i="1"/>
  <c r="A187" i="1"/>
  <c r="J186" i="1"/>
  <c r="H186" i="1"/>
  <c r="F186" i="1"/>
  <c r="D186" i="1"/>
  <c r="C186" i="1"/>
  <c r="B186" i="1"/>
  <c r="A186" i="1"/>
  <c r="J185" i="1"/>
  <c r="H185" i="1"/>
  <c r="F185" i="1"/>
  <c r="D185" i="1"/>
  <c r="C185" i="1"/>
  <c r="B185" i="1"/>
  <c r="A185" i="1"/>
  <c r="J184" i="1"/>
  <c r="H184" i="1"/>
  <c r="F184" i="1"/>
  <c r="D184" i="1"/>
  <c r="C184" i="1"/>
  <c r="B184" i="1"/>
  <c r="A184" i="1"/>
  <c r="J183" i="1"/>
  <c r="H183" i="1"/>
  <c r="F183" i="1"/>
  <c r="D183" i="1"/>
  <c r="C183" i="1"/>
  <c r="B183" i="1"/>
  <c r="A183" i="1"/>
  <c r="J182" i="1"/>
  <c r="H182" i="1"/>
  <c r="F182" i="1"/>
  <c r="D182" i="1"/>
  <c r="C182" i="1"/>
  <c r="B182" i="1"/>
  <c r="A182" i="1"/>
  <c r="J181" i="1"/>
  <c r="H181" i="1"/>
  <c r="F181" i="1"/>
  <c r="D181" i="1"/>
  <c r="C181" i="1"/>
  <c r="B181" i="1"/>
  <c r="A181" i="1"/>
  <c r="J180" i="1"/>
  <c r="H180" i="1"/>
  <c r="F180" i="1"/>
  <c r="D180" i="1"/>
  <c r="C180" i="1"/>
  <c r="B180" i="1"/>
  <c r="A180" i="1"/>
  <c r="J179" i="1"/>
  <c r="H179" i="1"/>
  <c r="F179" i="1"/>
  <c r="D179" i="1"/>
  <c r="C179" i="1"/>
  <c r="B179" i="1"/>
  <c r="A179" i="1"/>
  <c r="J178" i="1"/>
  <c r="H178" i="1"/>
  <c r="F178" i="1"/>
  <c r="D178" i="1"/>
  <c r="C178" i="1"/>
  <c r="B178" i="1"/>
  <c r="A178" i="1"/>
  <c r="J177" i="1"/>
  <c r="H177" i="1"/>
  <c r="F177" i="1"/>
  <c r="D177" i="1"/>
  <c r="C177" i="1"/>
  <c r="B177" i="1"/>
  <c r="A177" i="1"/>
  <c r="J176" i="1"/>
  <c r="H176" i="1"/>
  <c r="F176" i="1"/>
  <c r="D176" i="1"/>
  <c r="C176" i="1"/>
  <c r="B176" i="1"/>
  <c r="A176" i="1"/>
  <c r="J175" i="1"/>
  <c r="H175" i="1"/>
  <c r="F175" i="1"/>
  <c r="D175" i="1"/>
  <c r="C175" i="1"/>
  <c r="B175" i="1"/>
  <c r="A175" i="1"/>
  <c r="J174" i="1"/>
  <c r="H174" i="1"/>
  <c r="F174" i="1"/>
  <c r="D174" i="1"/>
  <c r="C174" i="1"/>
  <c r="B174" i="1"/>
  <c r="A174" i="1"/>
  <c r="J173" i="1"/>
  <c r="H173" i="1"/>
  <c r="F173" i="1"/>
  <c r="D173" i="1"/>
  <c r="C173" i="1"/>
  <c r="B173" i="1"/>
  <c r="A173" i="1"/>
  <c r="J172" i="1"/>
  <c r="H172" i="1"/>
  <c r="F172" i="1"/>
  <c r="D172" i="1"/>
  <c r="C172" i="1"/>
  <c r="B172" i="1"/>
  <c r="A172" i="1"/>
  <c r="J171" i="1"/>
  <c r="H171" i="1"/>
  <c r="F171" i="1"/>
  <c r="D171" i="1"/>
  <c r="C171" i="1"/>
  <c r="B171" i="1"/>
  <c r="A171" i="1"/>
  <c r="J170" i="1"/>
  <c r="H170" i="1"/>
  <c r="F170" i="1"/>
  <c r="D170" i="1"/>
  <c r="C170" i="1"/>
  <c r="B170" i="1"/>
  <c r="A170" i="1"/>
  <c r="J169" i="1"/>
  <c r="H169" i="1"/>
  <c r="F169" i="1"/>
  <c r="D169" i="1"/>
  <c r="C169" i="1"/>
  <c r="B169" i="1"/>
  <c r="A169" i="1"/>
  <c r="J168" i="1"/>
  <c r="H168" i="1"/>
  <c r="F168" i="1"/>
  <c r="D168" i="1"/>
  <c r="C168" i="1"/>
  <c r="B168" i="1"/>
  <c r="A168" i="1"/>
  <c r="J167" i="1"/>
  <c r="H167" i="1"/>
  <c r="F167" i="1"/>
  <c r="D167" i="1"/>
  <c r="C167" i="1"/>
  <c r="B167" i="1"/>
  <c r="A167" i="1"/>
  <c r="J166" i="1"/>
  <c r="H166" i="1"/>
  <c r="F166" i="1"/>
  <c r="D166" i="1"/>
  <c r="C166" i="1"/>
  <c r="B166" i="1"/>
  <c r="A166" i="1"/>
  <c r="J165" i="1"/>
  <c r="H165" i="1"/>
  <c r="F165" i="1"/>
  <c r="D165" i="1"/>
  <c r="C165" i="1"/>
  <c r="B165" i="1"/>
  <c r="A165" i="1"/>
  <c r="J164" i="1"/>
  <c r="H164" i="1"/>
  <c r="F164" i="1"/>
  <c r="D164" i="1"/>
  <c r="C164" i="1"/>
  <c r="B164" i="1"/>
  <c r="A164" i="1"/>
  <c r="J163" i="1"/>
  <c r="H163" i="1"/>
  <c r="F163" i="1"/>
  <c r="D163" i="1"/>
  <c r="C163" i="1"/>
  <c r="B163" i="1"/>
  <c r="A163" i="1"/>
  <c r="J162" i="1"/>
  <c r="H162" i="1"/>
  <c r="F162" i="1"/>
  <c r="D162" i="1"/>
  <c r="C162" i="1"/>
  <c r="B162" i="1"/>
  <c r="A162" i="1"/>
  <c r="J161" i="1"/>
  <c r="H161" i="1"/>
  <c r="F161" i="1"/>
  <c r="D161" i="1"/>
  <c r="C161" i="1"/>
  <c r="B161" i="1"/>
  <c r="A161" i="1"/>
  <c r="J160" i="1"/>
  <c r="H160" i="1"/>
  <c r="F160" i="1"/>
  <c r="D160" i="1"/>
  <c r="C160" i="1"/>
  <c r="B160" i="1"/>
  <c r="A160" i="1"/>
  <c r="J159" i="1"/>
  <c r="H159" i="1"/>
  <c r="F159" i="1"/>
  <c r="D159" i="1"/>
  <c r="C159" i="1"/>
  <c r="B159" i="1"/>
  <c r="A159" i="1"/>
  <c r="J158" i="1"/>
  <c r="H158" i="1"/>
  <c r="F158" i="1"/>
  <c r="D158" i="1"/>
  <c r="C158" i="1"/>
  <c r="B158" i="1"/>
  <c r="A158" i="1"/>
  <c r="J157" i="1"/>
  <c r="H157" i="1"/>
  <c r="F157" i="1"/>
  <c r="D157" i="1"/>
  <c r="C157" i="1"/>
  <c r="B157" i="1"/>
  <c r="A157" i="1"/>
  <c r="J156" i="1"/>
  <c r="H156" i="1"/>
  <c r="F156" i="1"/>
  <c r="D156" i="1"/>
  <c r="C156" i="1"/>
  <c r="B156" i="1"/>
  <c r="A156" i="1"/>
  <c r="J155" i="1"/>
  <c r="H155" i="1"/>
  <c r="F155" i="1"/>
  <c r="D155" i="1"/>
  <c r="C155" i="1"/>
  <c r="B155" i="1"/>
  <c r="A155" i="1"/>
  <c r="J154" i="1"/>
  <c r="H154" i="1"/>
  <c r="F154" i="1"/>
  <c r="D154" i="1"/>
  <c r="C154" i="1"/>
  <c r="B154" i="1"/>
  <c r="A154" i="1"/>
  <c r="J153" i="1"/>
  <c r="H153" i="1"/>
  <c r="F153" i="1"/>
  <c r="D153" i="1"/>
  <c r="C153" i="1"/>
  <c r="B153" i="1"/>
  <c r="A153" i="1"/>
  <c r="J152" i="1"/>
  <c r="H152" i="1"/>
  <c r="F152" i="1"/>
  <c r="D152" i="1"/>
  <c r="C152" i="1"/>
  <c r="B152" i="1"/>
  <c r="A152" i="1"/>
  <c r="J151" i="1"/>
  <c r="H151" i="1"/>
  <c r="F151" i="1"/>
  <c r="D151" i="1"/>
  <c r="C151" i="1"/>
  <c r="B151" i="1"/>
  <c r="A151" i="1"/>
  <c r="J150" i="1"/>
  <c r="H150" i="1"/>
  <c r="F150" i="1"/>
  <c r="D150" i="1"/>
  <c r="C150" i="1"/>
  <c r="B150" i="1"/>
  <c r="A150" i="1"/>
  <c r="J149" i="1"/>
  <c r="H149" i="1"/>
  <c r="F149" i="1"/>
  <c r="D149" i="1"/>
  <c r="C149" i="1"/>
  <c r="B149" i="1"/>
  <c r="A149" i="1"/>
  <c r="J148" i="1"/>
  <c r="H148" i="1"/>
  <c r="F148" i="1"/>
  <c r="D148" i="1"/>
  <c r="C148" i="1"/>
  <c r="B148" i="1"/>
  <c r="A148" i="1"/>
  <c r="J147" i="1"/>
  <c r="H147" i="1"/>
  <c r="F147" i="1"/>
  <c r="D147" i="1"/>
  <c r="C147" i="1"/>
  <c r="B147" i="1"/>
  <c r="A147" i="1"/>
  <c r="J146" i="1"/>
  <c r="H146" i="1"/>
  <c r="F146" i="1"/>
  <c r="D146" i="1"/>
  <c r="C146" i="1"/>
  <c r="B146" i="1"/>
  <c r="A146" i="1"/>
  <c r="J145" i="1"/>
  <c r="H145" i="1"/>
  <c r="F145" i="1"/>
  <c r="D145" i="1"/>
  <c r="C145" i="1"/>
  <c r="B145" i="1"/>
  <c r="A145" i="1"/>
  <c r="J144" i="1"/>
  <c r="H144" i="1"/>
  <c r="F144" i="1"/>
  <c r="D144" i="1"/>
  <c r="C144" i="1"/>
  <c r="B144" i="1"/>
  <c r="A144" i="1"/>
  <c r="J143" i="1"/>
  <c r="H143" i="1"/>
  <c r="F143" i="1"/>
  <c r="D143" i="1"/>
  <c r="C143" i="1"/>
  <c r="B143" i="1"/>
  <c r="A143" i="1"/>
  <c r="J142" i="1"/>
  <c r="H142" i="1"/>
  <c r="F142" i="1"/>
  <c r="D142" i="1"/>
  <c r="C142" i="1"/>
  <c r="B142" i="1"/>
  <c r="A142" i="1"/>
  <c r="J141" i="1"/>
  <c r="H141" i="1"/>
  <c r="F141" i="1"/>
  <c r="D141" i="1"/>
  <c r="C141" i="1"/>
  <c r="B141" i="1"/>
  <c r="A141" i="1"/>
  <c r="J140" i="1"/>
  <c r="H140" i="1"/>
  <c r="F140" i="1"/>
  <c r="D140" i="1"/>
  <c r="C140" i="1"/>
  <c r="B140" i="1"/>
  <c r="A140" i="1"/>
  <c r="J139" i="1"/>
  <c r="H139" i="1"/>
  <c r="F139" i="1"/>
  <c r="D139" i="1"/>
  <c r="C139" i="1"/>
  <c r="B139" i="1"/>
  <c r="A139" i="1"/>
  <c r="J138" i="1"/>
  <c r="H138" i="1"/>
  <c r="F138" i="1"/>
  <c r="D138" i="1"/>
  <c r="C138" i="1"/>
  <c r="B138" i="1"/>
  <c r="A138" i="1"/>
  <c r="J137" i="1"/>
  <c r="H137" i="1"/>
  <c r="F137" i="1"/>
  <c r="D137" i="1"/>
  <c r="C137" i="1"/>
  <c r="B137" i="1"/>
  <c r="A137" i="1"/>
  <c r="J136" i="1"/>
  <c r="H136" i="1"/>
  <c r="F136" i="1"/>
  <c r="D136" i="1"/>
  <c r="C136" i="1"/>
  <c r="B136" i="1"/>
  <c r="A136" i="1"/>
  <c r="J135" i="1"/>
  <c r="H135" i="1"/>
  <c r="F135" i="1"/>
  <c r="D135" i="1"/>
  <c r="C135" i="1"/>
  <c r="B135" i="1"/>
  <c r="A135" i="1"/>
  <c r="J134" i="1"/>
  <c r="H134" i="1"/>
  <c r="F134" i="1"/>
  <c r="D134" i="1"/>
  <c r="C134" i="1"/>
  <c r="B134" i="1"/>
  <c r="A134" i="1"/>
  <c r="J133" i="1"/>
  <c r="H133" i="1"/>
  <c r="F133" i="1"/>
  <c r="D133" i="1"/>
  <c r="C133" i="1"/>
  <c r="B133" i="1"/>
  <c r="A133" i="1"/>
  <c r="J132" i="1"/>
  <c r="H132" i="1"/>
  <c r="F132" i="1"/>
  <c r="D132" i="1"/>
  <c r="C132" i="1"/>
  <c r="B132" i="1"/>
  <c r="A132" i="1"/>
  <c r="J131" i="1"/>
  <c r="H131" i="1"/>
  <c r="F131" i="1"/>
  <c r="D131" i="1"/>
  <c r="C131" i="1"/>
  <c r="B131" i="1"/>
  <c r="A131" i="1"/>
  <c r="J130" i="1"/>
  <c r="H130" i="1"/>
  <c r="F130" i="1"/>
  <c r="D130" i="1"/>
  <c r="C130" i="1"/>
  <c r="B130" i="1"/>
  <c r="A130" i="1"/>
  <c r="J129" i="1"/>
  <c r="H129" i="1"/>
  <c r="F129" i="1"/>
  <c r="D129" i="1"/>
  <c r="C129" i="1"/>
  <c r="B129" i="1"/>
  <c r="A129" i="1"/>
  <c r="J128" i="1"/>
  <c r="H128" i="1"/>
  <c r="F128" i="1"/>
  <c r="D128" i="1"/>
  <c r="C128" i="1"/>
  <c r="B128" i="1"/>
  <c r="A128" i="1"/>
  <c r="J127" i="1"/>
  <c r="H127" i="1"/>
  <c r="F127" i="1"/>
  <c r="D127" i="1"/>
  <c r="C127" i="1"/>
  <c r="B127" i="1"/>
  <c r="A127" i="1"/>
  <c r="J126" i="1"/>
  <c r="H126" i="1"/>
  <c r="F126" i="1"/>
  <c r="D126" i="1"/>
  <c r="C126" i="1"/>
  <c r="B126" i="1"/>
  <c r="A126" i="1"/>
  <c r="J125" i="1"/>
  <c r="H125" i="1"/>
  <c r="F125" i="1"/>
  <c r="D125" i="1"/>
  <c r="C125" i="1"/>
  <c r="B125" i="1"/>
  <c r="A125" i="1"/>
  <c r="J124" i="1"/>
  <c r="H124" i="1"/>
  <c r="F124" i="1"/>
  <c r="D124" i="1"/>
  <c r="C124" i="1"/>
  <c r="B124" i="1"/>
  <c r="A124" i="1"/>
  <c r="J123" i="1"/>
  <c r="H123" i="1"/>
  <c r="F123" i="1"/>
  <c r="D123" i="1"/>
  <c r="C123" i="1"/>
  <c r="B123" i="1"/>
  <c r="A123" i="1"/>
  <c r="J122" i="1"/>
  <c r="H122" i="1"/>
  <c r="F122" i="1"/>
  <c r="D122" i="1"/>
  <c r="C122" i="1"/>
  <c r="B122" i="1"/>
  <c r="A122" i="1"/>
  <c r="J121" i="1"/>
  <c r="H121" i="1"/>
  <c r="F121" i="1"/>
  <c r="D121" i="1"/>
  <c r="C121" i="1"/>
  <c r="B121" i="1"/>
  <c r="A121" i="1"/>
  <c r="J120" i="1"/>
  <c r="H120" i="1"/>
  <c r="F120" i="1"/>
  <c r="D120" i="1"/>
  <c r="C120" i="1"/>
  <c r="B120" i="1"/>
  <c r="A120" i="1"/>
  <c r="J119" i="1"/>
  <c r="H119" i="1"/>
  <c r="F119" i="1"/>
  <c r="D119" i="1"/>
  <c r="C119" i="1"/>
  <c r="B119" i="1"/>
  <c r="A119" i="1"/>
  <c r="J118" i="1"/>
  <c r="H118" i="1"/>
  <c r="F118" i="1"/>
  <c r="D118" i="1"/>
  <c r="C118" i="1"/>
  <c r="B118" i="1"/>
  <c r="A118" i="1"/>
  <c r="J117" i="1"/>
  <c r="H117" i="1"/>
  <c r="F117" i="1"/>
  <c r="D117" i="1"/>
  <c r="C117" i="1"/>
  <c r="B117" i="1"/>
  <c r="A117" i="1"/>
  <c r="J116" i="1"/>
  <c r="H116" i="1"/>
  <c r="F116" i="1"/>
  <c r="D116" i="1"/>
  <c r="C116" i="1"/>
  <c r="B116" i="1"/>
  <c r="A116" i="1"/>
  <c r="J115" i="1"/>
  <c r="H115" i="1"/>
  <c r="F115" i="1"/>
  <c r="D115" i="1"/>
  <c r="C115" i="1"/>
  <c r="B115" i="1"/>
  <c r="A115" i="1"/>
  <c r="J114" i="1"/>
  <c r="H114" i="1"/>
  <c r="F114" i="1"/>
  <c r="D114" i="1"/>
  <c r="C114" i="1"/>
  <c r="B114" i="1"/>
  <c r="A114" i="1"/>
  <c r="J113" i="1"/>
  <c r="H113" i="1"/>
  <c r="F113" i="1"/>
  <c r="D113" i="1"/>
  <c r="C113" i="1"/>
  <c r="B113" i="1"/>
  <c r="A113" i="1"/>
  <c r="J112" i="1"/>
  <c r="H112" i="1"/>
  <c r="F112" i="1"/>
  <c r="D112" i="1"/>
  <c r="C112" i="1"/>
  <c r="B112" i="1"/>
  <c r="A112" i="1"/>
  <c r="J111" i="1"/>
  <c r="H111" i="1"/>
  <c r="F111" i="1"/>
  <c r="D111" i="1"/>
  <c r="C111" i="1"/>
  <c r="B111" i="1"/>
  <c r="A111" i="1"/>
  <c r="J110" i="1"/>
  <c r="H110" i="1"/>
  <c r="F110" i="1"/>
  <c r="D110" i="1"/>
  <c r="C110" i="1"/>
  <c r="B110" i="1"/>
  <c r="A110" i="1"/>
  <c r="J109" i="1"/>
  <c r="H109" i="1"/>
  <c r="F109" i="1"/>
  <c r="D109" i="1"/>
  <c r="C109" i="1"/>
  <c r="B109" i="1"/>
  <c r="A109" i="1"/>
  <c r="J108" i="1"/>
  <c r="H108" i="1"/>
  <c r="F108" i="1"/>
  <c r="D108" i="1"/>
  <c r="C108" i="1"/>
  <c r="B108" i="1"/>
  <c r="A108" i="1"/>
  <c r="J107" i="1"/>
  <c r="H107" i="1"/>
  <c r="F107" i="1"/>
  <c r="D107" i="1"/>
  <c r="C107" i="1"/>
  <c r="B107" i="1"/>
  <c r="A107" i="1"/>
  <c r="J106" i="1"/>
  <c r="H106" i="1"/>
  <c r="F106" i="1"/>
  <c r="D106" i="1"/>
  <c r="C106" i="1"/>
  <c r="B106" i="1"/>
  <c r="A106" i="1"/>
  <c r="J105" i="1"/>
  <c r="H105" i="1"/>
  <c r="F105" i="1"/>
  <c r="D105" i="1"/>
  <c r="C105" i="1"/>
  <c r="B105" i="1"/>
  <c r="A105" i="1"/>
  <c r="J104" i="1"/>
  <c r="H104" i="1"/>
  <c r="F104" i="1"/>
  <c r="D104" i="1"/>
  <c r="C104" i="1"/>
  <c r="B104" i="1"/>
  <c r="A104" i="1"/>
  <c r="J103" i="1"/>
  <c r="H103" i="1"/>
  <c r="F103" i="1"/>
  <c r="D103" i="1"/>
  <c r="C103" i="1"/>
  <c r="B103" i="1"/>
  <c r="A103" i="1"/>
  <c r="J102" i="1"/>
  <c r="H102" i="1"/>
  <c r="F102" i="1"/>
  <c r="D102" i="1"/>
  <c r="C102" i="1"/>
  <c r="B102" i="1"/>
  <c r="A102" i="1"/>
  <c r="J101" i="1"/>
  <c r="H101" i="1"/>
  <c r="F101" i="1"/>
  <c r="D101" i="1"/>
  <c r="C101" i="1"/>
  <c r="B101" i="1"/>
  <c r="A101" i="1"/>
  <c r="J100" i="1"/>
  <c r="H100" i="1"/>
  <c r="F100" i="1"/>
  <c r="D100" i="1"/>
  <c r="C100" i="1"/>
  <c r="B100" i="1"/>
  <c r="A100" i="1"/>
  <c r="J99" i="1"/>
  <c r="H99" i="1"/>
  <c r="F99" i="1"/>
  <c r="D99" i="1"/>
  <c r="C99" i="1"/>
  <c r="B99" i="1"/>
  <c r="A99" i="1"/>
  <c r="J98" i="1"/>
  <c r="H98" i="1"/>
  <c r="F98" i="1"/>
  <c r="D98" i="1"/>
  <c r="C98" i="1"/>
  <c r="B98" i="1"/>
  <c r="A98" i="1"/>
  <c r="J97" i="1"/>
  <c r="H97" i="1"/>
  <c r="F97" i="1"/>
  <c r="D97" i="1"/>
  <c r="C97" i="1"/>
  <c r="B97" i="1"/>
  <c r="A97" i="1"/>
  <c r="J96" i="1"/>
  <c r="H96" i="1"/>
  <c r="F96" i="1"/>
  <c r="D96" i="1"/>
  <c r="C96" i="1"/>
  <c r="B96" i="1"/>
  <c r="A96" i="1"/>
  <c r="J95" i="1"/>
  <c r="H95" i="1"/>
  <c r="F95" i="1"/>
  <c r="D95" i="1"/>
  <c r="C95" i="1"/>
  <c r="B95" i="1"/>
  <c r="A95" i="1"/>
  <c r="J94" i="1"/>
  <c r="H94" i="1"/>
  <c r="F94" i="1"/>
  <c r="D94" i="1"/>
  <c r="C94" i="1"/>
  <c r="B94" i="1"/>
  <c r="A94" i="1"/>
  <c r="J93" i="1"/>
  <c r="H93" i="1"/>
  <c r="F93" i="1"/>
  <c r="D93" i="1"/>
  <c r="C93" i="1"/>
  <c r="B93" i="1"/>
  <c r="A93" i="1"/>
  <c r="J92" i="1"/>
  <c r="H92" i="1"/>
  <c r="F92" i="1"/>
  <c r="D92" i="1"/>
  <c r="C92" i="1"/>
  <c r="B92" i="1"/>
  <c r="A92" i="1"/>
  <c r="J91" i="1"/>
  <c r="H91" i="1"/>
  <c r="F91" i="1"/>
  <c r="D91" i="1"/>
  <c r="C91" i="1"/>
  <c r="B91" i="1"/>
  <c r="A91" i="1"/>
  <c r="J90" i="1"/>
  <c r="H90" i="1"/>
  <c r="F90" i="1"/>
  <c r="D90" i="1"/>
  <c r="C90" i="1"/>
  <c r="B90" i="1"/>
  <c r="A90" i="1"/>
  <c r="J89" i="1"/>
  <c r="H89" i="1"/>
  <c r="F89" i="1"/>
  <c r="D89" i="1"/>
  <c r="C89" i="1"/>
  <c r="B89" i="1"/>
  <c r="A89" i="1"/>
  <c r="J88" i="1"/>
  <c r="H88" i="1"/>
  <c r="F88" i="1"/>
  <c r="D88" i="1"/>
  <c r="C88" i="1"/>
  <c r="B88" i="1"/>
  <c r="A88" i="1"/>
  <c r="J87" i="1"/>
  <c r="H87" i="1"/>
  <c r="F87" i="1"/>
  <c r="D87" i="1"/>
  <c r="C87" i="1"/>
  <c r="B87" i="1"/>
  <c r="A87" i="1"/>
  <c r="J86" i="1"/>
  <c r="H86" i="1"/>
  <c r="F86" i="1"/>
  <c r="D86" i="1"/>
  <c r="C86" i="1"/>
  <c r="B86" i="1"/>
  <c r="A86" i="1"/>
  <c r="J85" i="1"/>
  <c r="H85" i="1"/>
  <c r="F85" i="1"/>
  <c r="D85" i="1"/>
  <c r="C85" i="1"/>
  <c r="B85" i="1"/>
  <c r="A85" i="1"/>
  <c r="J84" i="1"/>
  <c r="H84" i="1"/>
  <c r="F84" i="1"/>
  <c r="D84" i="1"/>
  <c r="C84" i="1"/>
  <c r="B84" i="1"/>
  <c r="A84" i="1"/>
  <c r="J83" i="1"/>
  <c r="H83" i="1"/>
  <c r="F83" i="1"/>
  <c r="D83" i="1"/>
  <c r="C83" i="1"/>
  <c r="B83" i="1"/>
  <c r="A83" i="1"/>
  <c r="J82" i="1"/>
  <c r="H82" i="1"/>
  <c r="F82" i="1"/>
  <c r="D82" i="1"/>
  <c r="C82" i="1"/>
  <c r="B82" i="1"/>
  <c r="A82" i="1"/>
  <c r="J81" i="1"/>
  <c r="H81" i="1"/>
  <c r="F81" i="1"/>
  <c r="D81" i="1"/>
  <c r="C81" i="1"/>
  <c r="B81" i="1"/>
  <c r="A81" i="1"/>
  <c r="J80" i="1"/>
  <c r="H80" i="1"/>
  <c r="F80" i="1"/>
  <c r="D80" i="1"/>
  <c r="C80" i="1"/>
  <c r="B80" i="1"/>
  <c r="A80" i="1"/>
  <c r="J79" i="1"/>
  <c r="H79" i="1"/>
  <c r="F79" i="1"/>
  <c r="D79" i="1"/>
  <c r="C79" i="1"/>
  <c r="B79" i="1"/>
  <c r="A79" i="1"/>
  <c r="J78" i="1"/>
  <c r="H78" i="1"/>
  <c r="F78" i="1"/>
  <c r="D78" i="1"/>
  <c r="C78" i="1"/>
  <c r="B78" i="1"/>
  <c r="A78" i="1"/>
  <c r="J77" i="1"/>
  <c r="H77" i="1"/>
  <c r="F77" i="1"/>
  <c r="D77" i="1"/>
  <c r="C77" i="1"/>
  <c r="B77" i="1"/>
  <c r="A77" i="1"/>
  <c r="J76" i="1"/>
  <c r="H76" i="1"/>
  <c r="F76" i="1"/>
  <c r="D76" i="1"/>
  <c r="C76" i="1"/>
  <c r="B76" i="1"/>
  <c r="A76" i="1"/>
  <c r="J75" i="1"/>
  <c r="H75" i="1"/>
  <c r="F75" i="1"/>
  <c r="D75" i="1"/>
  <c r="C75" i="1"/>
  <c r="B75" i="1"/>
  <c r="A75" i="1"/>
  <c r="J74" i="1"/>
  <c r="H74" i="1"/>
  <c r="F74" i="1"/>
  <c r="D74" i="1"/>
  <c r="C74" i="1"/>
  <c r="B74" i="1"/>
  <c r="A74" i="1"/>
  <c r="J73" i="1"/>
  <c r="H73" i="1"/>
  <c r="F73" i="1"/>
  <c r="D73" i="1"/>
  <c r="C73" i="1"/>
  <c r="B73" i="1"/>
  <c r="A73" i="1"/>
  <c r="J72" i="1"/>
  <c r="H72" i="1"/>
  <c r="F72" i="1"/>
  <c r="D72" i="1"/>
  <c r="C72" i="1"/>
  <c r="B72" i="1"/>
  <c r="A72" i="1"/>
  <c r="J71" i="1"/>
  <c r="H71" i="1"/>
  <c r="F71" i="1"/>
  <c r="D71" i="1"/>
  <c r="C71" i="1"/>
  <c r="B71" i="1"/>
  <c r="A71" i="1"/>
  <c r="J70" i="1"/>
  <c r="H70" i="1"/>
  <c r="F70" i="1"/>
  <c r="D70" i="1"/>
  <c r="C70" i="1"/>
  <c r="B70" i="1"/>
  <c r="A70" i="1"/>
  <c r="J69" i="1"/>
  <c r="H69" i="1"/>
  <c r="F69" i="1"/>
  <c r="D69" i="1"/>
  <c r="C69" i="1"/>
  <c r="B69" i="1"/>
  <c r="A69" i="1"/>
  <c r="J68" i="1"/>
  <c r="H68" i="1"/>
  <c r="F68" i="1"/>
  <c r="D68" i="1"/>
  <c r="C68" i="1"/>
  <c r="B68" i="1"/>
  <c r="A68" i="1"/>
  <c r="J67" i="1"/>
  <c r="H67" i="1"/>
  <c r="F67" i="1"/>
  <c r="D67" i="1"/>
  <c r="C67" i="1"/>
  <c r="B67" i="1"/>
  <c r="A67" i="1"/>
  <c r="J66" i="1"/>
  <c r="H66" i="1"/>
  <c r="F66" i="1"/>
  <c r="D66" i="1"/>
  <c r="C66" i="1"/>
  <c r="B66" i="1"/>
  <c r="A66" i="1"/>
  <c r="J65" i="1"/>
  <c r="H65" i="1"/>
  <c r="F65" i="1"/>
  <c r="D65" i="1"/>
  <c r="C65" i="1"/>
  <c r="B65" i="1"/>
  <c r="A65" i="1"/>
  <c r="J64" i="1"/>
  <c r="H64" i="1"/>
  <c r="F64" i="1"/>
  <c r="D64" i="1"/>
  <c r="C64" i="1"/>
  <c r="B64" i="1"/>
  <c r="A64" i="1"/>
  <c r="J63" i="1"/>
  <c r="H63" i="1"/>
  <c r="F63" i="1"/>
  <c r="D63" i="1"/>
  <c r="C63" i="1"/>
  <c r="B63" i="1"/>
  <c r="A63" i="1"/>
  <c r="J62" i="1"/>
  <c r="H62" i="1"/>
  <c r="F62" i="1"/>
  <c r="D62" i="1"/>
  <c r="C62" i="1"/>
  <c r="B62" i="1"/>
  <c r="A62" i="1"/>
  <c r="J61" i="1"/>
  <c r="H61" i="1"/>
  <c r="F61" i="1"/>
  <c r="D61" i="1"/>
  <c r="C61" i="1"/>
  <c r="B61" i="1"/>
  <c r="A61" i="1"/>
  <c r="J60" i="1"/>
  <c r="H60" i="1"/>
  <c r="F60" i="1"/>
  <c r="D60" i="1"/>
  <c r="C60" i="1"/>
  <c r="B60" i="1"/>
  <c r="A60" i="1"/>
  <c r="J59" i="1"/>
  <c r="H59" i="1"/>
  <c r="F59" i="1"/>
  <c r="D59" i="1"/>
  <c r="C59" i="1"/>
  <c r="B59" i="1"/>
  <c r="A59" i="1"/>
  <c r="J58" i="1"/>
  <c r="H58" i="1"/>
  <c r="F58" i="1"/>
  <c r="D58" i="1"/>
  <c r="C58" i="1"/>
  <c r="B58" i="1"/>
  <c r="A58" i="1"/>
  <c r="J57" i="1"/>
  <c r="H57" i="1"/>
  <c r="F57" i="1"/>
  <c r="D57" i="1"/>
  <c r="C57" i="1"/>
  <c r="B57" i="1"/>
  <c r="A57" i="1"/>
  <c r="J56" i="1"/>
  <c r="H56" i="1"/>
  <c r="F56" i="1"/>
  <c r="D56" i="1"/>
  <c r="C56" i="1"/>
  <c r="B56" i="1"/>
  <c r="A56" i="1"/>
  <c r="J55" i="1"/>
  <c r="H55" i="1"/>
  <c r="F55" i="1"/>
  <c r="D55" i="1"/>
  <c r="C55" i="1"/>
  <c r="B55" i="1"/>
  <c r="A55" i="1"/>
  <c r="J54" i="1"/>
  <c r="H54" i="1"/>
  <c r="F54" i="1"/>
  <c r="D54" i="1"/>
  <c r="C54" i="1"/>
  <c r="B54" i="1"/>
  <c r="A54" i="1"/>
  <c r="J53" i="1"/>
  <c r="H53" i="1"/>
  <c r="F53" i="1"/>
  <c r="D53" i="1"/>
  <c r="C53" i="1"/>
  <c r="B53" i="1"/>
  <c r="A53" i="1"/>
  <c r="J52" i="1"/>
  <c r="H52" i="1"/>
  <c r="F52" i="1"/>
  <c r="D52" i="1"/>
  <c r="C52" i="1"/>
  <c r="B52" i="1"/>
  <c r="A52" i="1"/>
  <c r="J51" i="1"/>
  <c r="H51" i="1"/>
  <c r="F51" i="1"/>
  <c r="D51" i="1"/>
  <c r="C51" i="1"/>
  <c r="B51" i="1"/>
  <c r="A51" i="1"/>
  <c r="J50" i="1"/>
  <c r="H50" i="1"/>
  <c r="F50" i="1"/>
  <c r="D50" i="1"/>
  <c r="C50" i="1"/>
  <c r="B50" i="1"/>
  <c r="A50" i="1"/>
  <c r="J49" i="1"/>
  <c r="H49" i="1"/>
  <c r="F49" i="1"/>
  <c r="D49" i="1"/>
  <c r="C49" i="1"/>
  <c r="B49" i="1"/>
  <c r="A49" i="1"/>
  <c r="J48" i="1"/>
  <c r="H48" i="1"/>
  <c r="F48" i="1"/>
  <c r="D48" i="1"/>
  <c r="C48" i="1"/>
  <c r="B48" i="1"/>
  <c r="A48" i="1"/>
  <c r="J47" i="1"/>
  <c r="H47" i="1"/>
  <c r="F47" i="1"/>
  <c r="D47" i="1"/>
  <c r="C47" i="1"/>
  <c r="B47" i="1"/>
  <c r="A47" i="1"/>
  <c r="J46" i="1"/>
  <c r="H46" i="1"/>
  <c r="F46" i="1"/>
  <c r="D46" i="1"/>
  <c r="C46" i="1"/>
  <c r="B46" i="1"/>
  <c r="A46" i="1"/>
  <c r="J45" i="1"/>
  <c r="H45" i="1"/>
  <c r="F45" i="1"/>
  <c r="D45" i="1"/>
  <c r="C45" i="1"/>
  <c r="B45" i="1"/>
  <c r="A45" i="1"/>
  <c r="J44" i="1"/>
  <c r="H44" i="1"/>
  <c r="F44" i="1"/>
  <c r="D44" i="1"/>
  <c r="C44" i="1"/>
  <c r="B44" i="1"/>
  <c r="A44" i="1"/>
  <c r="J43" i="1"/>
  <c r="H43" i="1"/>
  <c r="F43" i="1"/>
  <c r="D43" i="1"/>
  <c r="C43" i="1"/>
  <c r="B43" i="1"/>
  <c r="A43" i="1"/>
  <c r="J42" i="1"/>
  <c r="H42" i="1"/>
  <c r="F42" i="1"/>
  <c r="D42" i="1"/>
  <c r="C42" i="1"/>
  <c r="B42" i="1"/>
  <c r="A42" i="1"/>
  <c r="J41" i="1"/>
  <c r="H41" i="1"/>
  <c r="F41" i="1"/>
  <c r="D41" i="1"/>
  <c r="C41" i="1"/>
  <c r="B41" i="1"/>
  <c r="A41" i="1"/>
  <c r="J40" i="1"/>
  <c r="H40" i="1"/>
  <c r="F40" i="1"/>
  <c r="D40" i="1"/>
  <c r="C40" i="1"/>
  <c r="B40" i="1"/>
  <c r="A40" i="1"/>
  <c r="J39" i="1"/>
  <c r="H39" i="1"/>
  <c r="F39" i="1"/>
  <c r="D39" i="1"/>
  <c r="C39" i="1"/>
  <c r="B39" i="1"/>
  <c r="A39" i="1"/>
  <c r="J38" i="1"/>
  <c r="H38" i="1"/>
  <c r="F38" i="1"/>
  <c r="D38" i="1"/>
  <c r="C38" i="1"/>
  <c r="B38" i="1"/>
  <c r="A38" i="1"/>
  <c r="J37" i="1"/>
  <c r="H37" i="1"/>
  <c r="F37" i="1"/>
  <c r="D37" i="1"/>
  <c r="C37" i="1"/>
  <c r="B37" i="1"/>
  <c r="A37" i="1"/>
  <c r="J36" i="1"/>
  <c r="H36" i="1"/>
  <c r="F36" i="1"/>
  <c r="D36" i="1"/>
  <c r="C36" i="1"/>
  <c r="B36" i="1"/>
  <c r="A36" i="1"/>
  <c r="J35" i="1"/>
  <c r="H35" i="1"/>
  <c r="F35" i="1"/>
  <c r="D35" i="1"/>
  <c r="C35" i="1"/>
  <c r="B35" i="1"/>
  <c r="A35" i="1"/>
  <c r="J34" i="1"/>
  <c r="H34" i="1"/>
  <c r="F34" i="1"/>
  <c r="D34" i="1"/>
  <c r="C34" i="1"/>
  <c r="B34" i="1"/>
  <c r="A34" i="1"/>
  <c r="J33" i="1"/>
  <c r="H33" i="1"/>
  <c r="F33" i="1"/>
  <c r="D33" i="1"/>
  <c r="C33" i="1"/>
  <c r="B33" i="1"/>
  <c r="A33" i="1"/>
  <c r="J32" i="1"/>
  <c r="H32" i="1"/>
  <c r="F32" i="1"/>
  <c r="D32" i="1"/>
  <c r="C32" i="1"/>
  <c r="B32" i="1"/>
  <c r="A32" i="1"/>
  <c r="J31" i="1"/>
  <c r="H31" i="1"/>
  <c r="F31" i="1"/>
  <c r="D31" i="1"/>
  <c r="C31" i="1"/>
  <c r="B31" i="1"/>
  <c r="A31" i="1"/>
  <c r="J30" i="1"/>
  <c r="H30" i="1"/>
  <c r="F30" i="1"/>
  <c r="D30" i="1"/>
  <c r="C30" i="1"/>
  <c r="B30" i="1"/>
  <c r="A30" i="1"/>
  <c r="J29" i="1"/>
  <c r="H29" i="1"/>
  <c r="F29" i="1"/>
  <c r="D29" i="1"/>
  <c r="C29" i="1"/>
  <c r="B29" i="1"/>
  <c r="A29" i="1"/>
  <c r="J28" i="1"/>
  <c r="H28" i="1"/>
  <c r="F28" i="1"/>
  <c r="D28" i="1"/>
  <c r="C28" i="1"/>
  <c r="B28" i="1"/>
  <c r="A28" i="1"/>
  <c r="J27" i="1"/>
  <c r="H27" i="1"/>
  <c r="F27" i="1"/>
  <c r="D27" i="1"/>
  <c r="C27" i="1"/>
  <c r="B27" i="1"/>
  <c r="A27" i="1"/>
  <c r="J26" i="1"/>
  <c r="H26" i="1"/>
  <c r="F26" i="1"/>
  <c r="D26" i="1"/>
  <c r="C26" i="1"/>
  <c r="B26" i="1"/>
  <c r="A26" i="1"/>
  <c r="J25" i="1"/>
  <c r="H25" i="1"/>
  <c r="F25" i="1"/>
  <c r="D25" i="1"/>
  <c r="C25" i="1"/>
  <c r="B25" i="1"/>
  <c r="A25" i="1"/>
  <c r="J24" i="1"/>
  <c r="H24" i="1"/>
  <c r="F24" i="1"/>
  <c r="D24" i="1"/>
  <c r="C24" i="1"/>
  <c r="B24" i="1"/>
  <c r="A24" i="1"/>
  <c r="J23" i="1"/>
  <c r="H23" i="1"/>
  <c r="F23" i="1"/>
  <c r="D23" i="1"/>
  <c r="C23" i="1"/>
  <c r="B23" i="1"/>
  <c r="A23" i="1"/>
  <c r="J22" i="1"/>
  <c r="H22" i="1"/>
  <c r="F22" i="1"/>
  <c r="D22" i="1"/>
  <c r="C22" i="1"/>
  <c r="B22" i="1"/>
  <c r="A22" i="1"/>
  <c r="J21" i="1"/>
  <c r="H21" i="1"/>
  <c r="F21" i="1"/>
  <c r="D21" i="1"/>
  <c r="C21" i="1"/>
  <c r="B21" i="1"/>
  <c r="A21" i="1"/>
  <c r="J20" i="1"/>
  <c r="H20" i="1"/>
  <c r="F20" i="1"/>
  <c r="D20" i="1"/>
  <c r="C20" i="1"/>
  <c r="B20" i="1"/>
  <c r="A20" i="1"/>
  <c r="J19" i="1"/>
  <c r="H19" i="1"/>
  <c r="F19" i="1"/>
  <c r="D19" i="1"/>
  <c r="C19" i="1"/>
  <c r="B19" i="1"/>
  <c r="A19" i="1"/>
  <c r="J18" i="1"/>
  <c r="H18" i="1"/>
  <c r="F18" i="1"/>
  <c r="D18" i="1"/>
  <c r="C18" i="1"/>
  <c r="B18" i="1"/>
  <c r="A18" i="1"/>
  <c r="J17" i="1"/>
  <c r="H17" i="1"/>
  <c r="F17" i="1"/>
  <c r="D17" i="1"/>
  <c r="C17" i="1"/>
  <c r="B17" i="1"/>
  <c r="A17" i="1"/>
  <c r="J16" i="1"/>
  <c r="H16" i="1"/>
  <c r="F16" i="1"/>
  <c r="D16" i="1"/>
  <c r="C16" i="1"/>
  <c r="B16" i="1"/>
  <c r="A16" i="1"/>
  <c r="J15" i="1"/>
  <c r="H15" i="1"/>
  <c r="F15" i="1"/>
  <c r="D15" i="1"/>
  <c r="C15" i="1"/>
  <c r="B15" i="1"/>
  <c r="A15" i="1"/>
  <c r="J14" i="1"/>
  <c r="H14" i="1"/>
  <c r="F14" i="1"/>
  <c r="D14" i="1"/>
  <c r="C14" i="1"/>
  <c r="B14" i="1"/>
  <c r="A14" i="1"/>
  <c r="J13" i="1"/>
  <c r="H13" i="1"/>
  <c r="F13" i="1"/>
  <c r="D13" i="1"/>
  <c r="C13" i="1"/>
  <c r="B13" i="1"/>
  <c r="A13" i="1"/>
  <c r="J12" i="1"/>
  <c r="H12" i="1"/>
  <c r="F12" i="1"/>
  <c r="D12" i="1"/>
  <c r="C12" i="1"/>
  <c r="B12" i="1"/>
  <c r="A12" i="1"/>
  <c r="J11" i="1"/>
  <c r="H11" i="1"/>
  <c r="F11" i="1"/>
  <c r="D11" i="1"/>
  <c r="C11" i="1"/>
  <c r="B11" i="1"/>
  <c r="A11" i="1"/>
  <c r="J10" i="1"/>
  <c r="H10" i="1"/>
  <c r="F10" i="1"/>
  <c r="D10" i="1"/>
  <c r="C10" i="1"/>
  <c r="B10" i="1"/>
  <c r="A10" i="1"/>
  <c r="J9" i="1"/>
  <c r="H9" i="1"/>
  <c r="F9" i="1"/>
  <c r="D9" i="1"/>
  <c r="C9" i="1"/>
  <c r="B9" i="1"/>
  <c r="A9" i="1"/>
  <c r="J8" i="1"/>
  <c r="H8" i="1"/>
  <c r="F8" i="1"/>
  <c r="D8" i="1"/>
  <c r="C8" i="1"/>
  <c r="B8" i="1"/>
  <c r="A8" i="1"/>
  <c r="J7" i="1"/>
  <c r="H7" i="1"/>
  <c r="F7" i="1"/>
  <c r="D7" i="1"/>
  <c r="C7" i="1"/>
  <c r="B7" i="1"/>
  <c r="A7" i="1"/>
  <c r="J6" i="1"/>
  <c r="H6" i="1"/>
  <c r="F6" i="1"/>
  <c r="D6" i="1"/>
  <c r="C6" i="1"/>
  <c r="B6" i="1"/>
  <c r="A6" i="1"/>
  <c r="J5" i="1"/>
  <c r="H5" i="1"/>
  <c r="F5" i="1"/>
  <c r="D5" i="1"/>
  <c r="C5" i="1"/>
  <c r="B5" i="1"/>
  <c r="A5" i="1"/>
  <c r="J4" i="1"/>
  <c r="H4" i="1"/>
  <c r="F4" i="1"/>
  <c r="D4" i="1"/>
  <c r="C4" i="1"/>
  <c r="B4" i="1"/>
  <c r="A4" i="1"/>
</calcChain>
</file>

<file path=xl/sharedStrings.xml><?xml version="1.0" encoding="utf-8"?>
<sst xmlns="http://schemas.openxmlformats.org/spreadsheetml/2006/main" count="5873" uniqueCount="2100">
  <si>
    <t>AK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</si>
  <si>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</si>
  <si>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</si>
  <si>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</si>
  <si>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</si>
  <si>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</si>
  <si>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</si>
  <si>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</si>
  <si>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</si>
  <si>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</si>
  <si>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</si>
  <si>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</si>
  <si>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</si>
  <si>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</si>
  <si>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</si>
  <si>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</si>
  <si>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</si>
  <si>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</si>
  <si>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</si>
  <si>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</si>
  <si>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</si>
  <si>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</si>
  <si>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</si>
  <si>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</si>
  <si>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</si>
  <si>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</si>
  <si>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</si>
  <si>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</si>
  <si>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</si>
  <si>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</si>
  <si>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</si>
  <si>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</si>
  <si>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</si>
  <si>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</si>
  <si>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</si>
  <si>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</si>
  <si>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</si>
  <si>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</si>
  <si>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</si>
  <si>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</si>
  <si>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</si>
  <si>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</si>
  <si>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</si>
  <si>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</si>
  <si>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</si>
  <si>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</si>
  <si>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</si>
  <si>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</si>
  <si>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</si>
  <si>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</si>
  <si>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</si>
  <si>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Nevada</t>
  </si>
  <si>
    <t>State</t>
  </si>
  <si>
    <t>Assets</t>
  </si>
  <si>
    <t>Liabilities</t>
  </si>
  <si>
    <t>Unfunded liabilities</t>
  </si>
  <si>
    <t>UAAL/Goverment payroll</t>
  </si>
  <si>
    <t/>
  </si>
  <si>
    <t>33000000000000</t>
  </si>
  <si>
    <t>NEW YORK</t>
  </si>
  <si>
    <t>14000000000000</t>
  </si>
  <si>
    <t>ILLINOIS</t>
  </si>
  <si>
    <t>44000000000000</t>
  </si>
  <si>
    <t>TEXAS</t>
  </si>
  <si>
    <t>07000000000000</t>
  </si>
  <si>
    <t>CONNECTICUT</t>
  </si>
  <si>
    <t>39000000000000</t>
  </si>
  <si>
    <t>PENNSYLVANIA</t>
  </si>
  <si>
    <t>22000000000000</t>
  </si>
  <si>
    <t>MASSACHUSETTS</t>
  </si>
  <si>
    <t>23000000000000</t>
  </si>
  <si>
    <t>MICHIGAN</t>
  </si>
  <si>
    <t>31000000000000</t>
  </si>
  <si>
    <t>NEW JERSEY</t>
  </si>
  <si>
    <t>21000000000000</t>
  </si>
  <si>
    <t>MARYLAND</t>
  </si>
  <si>
    <t>10000000000000</t>
  </si>
  <si>
    <t>FLORIDA</t>
  </si>
  <si>
    <t>41000000000000</t>
  </si>
  <si>
    <t>SOUTH CAROLINA</t>
  </si>
  <si>
    <t>12000000000000</t>
  </si>
  <si>
    <t>HAWAII</t>
  </si>
  <si>
    <t>19000000000000</t>
  </si>
  <si>
    <t>LOUISIANA</t>
  </si>
  <si>
    <t>05201902700000</t>
  </si>
  <si>
    <t>LOS ANGELES</t>
  </si>
  <si>
    <t>08000000000000</t>
  </si>
  <si>
    <t>DELAWARE STATE</t>
  </si>
  <si>
    <t>23208200400000</t>
  </si>
  <si>
    <t>DETROIT CITY</t>
  </si>
  <si>
    <t>36202500300000</t>
  </si>
  <si>
    <t>COLUMBUS CITY</t>
  </si>
  <si>
    <t>18000000000000</t>
  </si>
  <si>
    <t>KENTUCKY STATE</t>
  </si>
  <si>
    <t>_4808700</t>
  </si>
  <si>
    <t>44522000100000</t>
  </si>
  <si>
    <t>ARLINGTON INDEPENDENT SCHOOL</t>
  </si>
  <si>
    <t>02000000000000</t>
  </si>
  <si>
    <t>ALASKA</t>
  </si>
  <si>
    <t>05203800100000</t>
  </si>
  <si>
    <t>SAN FRANCISCO</t>
  </si>
  <si>
    <t>48000000000000</t>
  </si>
  <si>
    <t>WASHINGTON</t>
  </si>
  <si>
    <t>11000000000000</t>
  </si>
  <si>
    <t>GEORGIA</t>
  </si>
  <si>
    <t>26000000000000</t>
  </si>
  <si>
    <t>MISSOURI</t>
  </si>
  <si>
    <t>01000000000000</t>
  </si>
  <si>
    <t>ALABAMA</t>
  </si>
  <si>
    <t>32000000000000</t>
  </si>
  <si>
    <t>NEW MEXICO</t>
  </si>
  <si>
    <t>47000000000000</t>
  </si>
  <si>
    <t>VIRGINIA</t>
  </si>
  <si>
    <t>22201300100000</t>
  </si>
  <si>
    <t>BOSTON</t>
  </si>
  <si>
    <t>_4835100</t>
  </si>
  <si>
    <t>44504301800000</t>
  </si>
  <si>
    <t>PLANO IND SCH DIST 910</t>
  </si>
  <si>
    <t>09200100100000</t>
  </si>
  <si>
    <t>WASHINGTON D C</t>
  </si>
  <si>
    <t>44210100800000</t>
  </si>
  <si>
    <t>HOUSTON</t>
  </si>
  <si>
    <t>_1302280</t>
  </si>
  <si>
    <t>11506000200000</t>
  </si>
  <si>
    <t>FULTON CO SCHOOL DIST</t>
  </si>
  <si>
    <t>43201900300000</t>
  </si>
  <si>
    <t>NASHVILLE &amp; DAVIDSON COUNTY</t>
  </si>
  <si>
    <t>_4816230</t>
  </si>
  <si>
    <t>44505700500000</t>
  </si>
  <si>
    <t>DALLAS IND SCH DT 905</t>
  </si>
  <si>
    <t>04000000000000</t>
  </si>
  <si>
    <t>ARKANSAS</t>
  </si>
  <si>
    <t>20000000000000</t>
  </si>
  <si>
    <t>MAINE</t>
  </si>
  <si>
    <t>30000000000000</t>
  </si>
  <si>
    <t>NEW HAMPSHIRE</t>
  </si>
  <si>
    <t>_3605850</t>
  </si>
  <si>
    <t>33201500500000</t>
  </si>
  <si>
    <t>BUFFALO</t>
  </si>
  <si>
    <t>12200200100000</t>
  </si>
  <si>
    <t>HONOLULU</t>
  </si>
  <si>
    <t>33206002800000</t>
  </si>
  <si>
    <t>YONKERS CITY</t>
  </si>
  <si>
    <t>34000000000000</t>
  </si>
  <si>
    <t>NORTH CAROLINA</t>
  </si>
  <si>
    <t>39205100100000</t>
  </si>
  <si>
    <t>PHILADELPHIA</t>
  </si>
  <si>
    <t>21200400100000</t>
  </si>
  <si>
    <t>BALTIMORE</t>
  </si>
  <si>
    <t>05204301200000</t>
  </si>
  <si>
    <t>SAN JOSE</t>
  </si>
  <si>
    <t>46000000000000</t>
  </si>
  <si>
    <t>VERMONT</t>
  </si>
  <si>
    <t>43000000000000</t>
  </si>
  <si>
    <t>TENNESSEE</t>
  </si>
  <si>
    <t>_4702940</t>
  </si>
  <si>
    <t>43207900500000</t>
  </si>
  <si>
    <t>MEMPHIS</t>
  </si>
  <si>
    <t>44222700100000</t>
  </si>
  <si>
    <t>AUSTIN</t>
  </si>
  <si>
    <t>_1300120</t>
  </si>
  <si>
    <t>11506000100000</t>
  </si>
  <si>
    <t>ATLANTA PUBLIC SCHOOLS</t>
  </si>
  <si>
    <t>_5509600</t>
  </si>
  <si>
    <t>50504102900000</t>
  </si>
  <si>
    <t>MILWAUKEE CITY SCHOOL DISTRICT</t>
  </si>
  <si>
    <t>29000000000000</t>
  </si>
  <si>
    <t>_4833120</t>
  </si>
  <si>
    <t>44501501000000</t>
  </si>
  <si>
    <t>NORTHSIDE IND SCH DIST 915</t>
  </si>
  <si>
    <t>31200900600000</t>
  </si>
  <si>
    <t>JERSEY CITY CITY</t>
  </si>
  <si>
    <t>36203100600000</t>
  </si>
  <si>
    <t>CINCINNATI CITY</t>
  </si>
  <si>
    <t>_4808940</t>
  </si>
  <si>
    <t>44522700100000</t>
  </si>
  <si>
    <t>AUSTIN IND SCH DIST 901</t>
  </si>
  <si>
    <t>_3702970</t>
  </si>
  <si>
    <t>34106006000000</t>
  </si>
  <si>
    <t>MECKLENBURG</t>
  </si>
  <si>
    <t>_3704720</t>
  </si>
  <si>
    <t>34109209200000</t>
  </si>
  <si>
    <t>WAKE</t>
  </si>
  <si>
    <t>44201501000000</t>
  </si>
  <si>
    <t>SAN ANTONIO</t>
  </si>
  <si>
    <t>14201601600000</t>
  </si>
  <si>
    <t>CHICAGO</t>
  </si>
  <si>
    <t>40200400400000</t>
  </si>
  <si>
    <t>PROVIDENCE CITY</t>
  </si>
  <si>
    <t>50000000000000</t>
  </si>
  <si>
    <t>WISCONSIN</t>
  </si>
  <si>
    <t>19201700200000</t>
  </si>
  <si>
    <t>BATON ROUGE-EAST BATON ROUGE</t>
  </si>
  <si>
    <t>44222001100000</t>
  </si>
  <si>
    <t>FORT WORTH</t>
  </si>
  <si>
    <t>_3628590</t>
  </si>
  <si>
    <t>33203401500000</t>
  </si>
  <si>
    <t>SYRACUSE</t>
  </si>
  <si>
    <t>_2200300</t>
  </si>
  <si>
    <t>19500900100000</t>
  </si>
  <si>
    <t>CADDO PARISH SCH DIST</t>
  </si>
  <si>
    <t>10201301300000</t>
  </si>
  <si>
    <t>MIAMI CITY</t>
  </si>
  <si>
    <t>_4825170</t>
  </si>
  <si>
    <t>44510101500000</t>
  </si>
  <si>
    <t>KATY IND SCH DIST 914</t>
  </si>
  <si>
    <t>50204100900000</t>
  </si>
  <si>
    <t>MILWAUKEE</t>
  </si>
  <si>
    <t>22200700300000</t>
  </si>
  <si>
    <t>SPRINGFIELD</t>
  </si>
  <si>
    <t>_4832940</t>
  </si>
  <si>
    <t>44501500900000</t>
  </si>
  <si>
    <t>NORTH EAST IND SCH DIST 910</t>
  </si>
  <si>
    <t>36000000000000</t>
  </si>
  <si>
    <t>OHIO</t>
  </si>
  <si>
    <t>_4818300</t>
  </si>
  <si>
    <t>44507170100000</t>
  </si>
  <si>
    <t>EL PASO IND SCH DIST 902</t>
  </si>
  <si>
    <t>_0614550</t>
  </si>
  <si>
    <t>05501003900000</t>
  </si>
  <si>
    <t>FRESNO UNIFIED SCH DIST</t>
  </si>
  <si>
    <t>_2102990</t>
  </si>
  <si>
    <t>18505600200000</t>
  </si>
  <si>
    <t>JEFFERSON CO SCH DIST</t>
  </si>
  <si>
    <t>40000000000000</t>
  </si>
  <si>
    <t>RHODE ISLAND</t>
  </si>
  <si>
    <t>22201400400000</t>
  </si>
  <si>
    <t>WORCESTER CITY</t>
  </si>
  <si>
    <t>07200100100000</t>
  </si>
  <si>
    <t>BRIDGEPORT</t>
  </si>
  <si>
    <t>_4846680</t>
  </si>
  <si>
    <t>44507100800000</t>
  </si>
  <si>
    <t>YSLETA IND SCH DIST</t>
  </si>
  <si>
    <t>25000000000000</t>
  </si>
  <si>
    <t>MISSISSIPPI</t>
  </si>
  <si>
    <t>_0634410</t>
  </si>
  <si>
    <t>05503800100000</t>
  </si>
  <si>
    <t>SAN FRANCISCO UNIF SCH DIST</t>
  </si>
  <si>
    <t>03200700800000</t>
  </si>
  <si>
    <t>MESA</t>
  </si>
  <si>
    <t>33202800800000</t>
  </si>
  <si>
    <t>ROCHESTER CITY</t>
  </si>
  <si>
    <t>_2200870</t>
  </si>
  <si>
    <t>19502800100000</t>
  </si>
  <si>
    <t>LAFAYETTE PARISH SCH BD</t>
  </si>
  <si>
    <t>16000000000000</t>
  </si>
  <si>
    <t>IOWA</t>
  </si>
  <si>
    <t>_0633840</t>
  </si>
  <si>
    <t>05503403500000</t>
  </si>
  <si>
    <t>SACRAMENTO CITY UNIF SCH DIST</t>
  </si>
  <si>
    <t>44205700700000</t>
  </si>
  <si>
    <t>DALLAS</t>
  </si>
  <si>
    <t>_3701920</t>
  </si>
  <si>
    <t>34104104100000</t>
  </si>
  <si>
    <t>GUILFORD</t>
  </si>
  <si>
    <t>38202600300000</t>
  </si>
  <si>
    <t>PORTLAND</t>
  </si>
  <si>
    <t>39200205600000</t>
  </si>
  <si>
    <t>PITTSBURGH</t>
  </si>
  <si>
    <t>_4838080</t>
  </si>
  <si>
    <t>44524601400000</t>
  </si>
  <si>
    <t>ROUND ROCK IND SCH DIST 909</t>
  </si>
  <si>
    <t>_4840710</t>
  </si>
  <si>
    <t>44507100400000</t>
  </si>
  <si>
    <t>SOCORRO IND SCH DISTRICT 909</t>
  </si>
  <si>
    <t>_4837020</t>
  </si>
  <si>
    <t>44505701500000</t>
  </si>
  <si>
    <t>RICHARDSON IND SCH DISTRICT 916</t>
  </si>
  <si>
    <t>36201801400000</t>
  </si>
  <si>
    <t>CITY OF CLEVELAND</t>
  </si>
  <si>
    <t>_2200540</t>
  </si>
  <si>
    <t>19501700100000</t>
  </si>
  <si>
    <t>EAST BATON ROUGE PARISH SCH DIST</t>
  </si>
  <si>
    <t>06000000000000</t>
  </si>
  <si>
    <t>COLORADO</t>
  </si>
  <si>
    <t>26209600100000</t>
  </si>
  <si>
    <t>ST LOUIS</t>
  </si>
  <si>
    <t>03000000000000</t>
  </si>
  <si>
    <t>ARIZONA</t>
  </si>
  <si>
    <t>_4830390</t>
  </si>
  <si>
    <t>44505701400000</t>
  </si>
  <si>
    <t>MESQUITE IND SCH DISTRICT 914</t>
  </si>
  <si>
    <t>27000000000000</t>
  </si>
  <si>
    <t>MONTANA STATE</t>
  </si>
  <si>
    <t>05200100900000</t>
  </si>
  <si>
    <t>OAKLAND CITY</t>
  </si>
  <si>
    <t>_4824420</t>
  </si>
  <si>
    <t>44505701200000</t>
  </si>
  <si>
    <t>IRVING IND SCH DISTRICT 912</t>
  </si>
  <si>
    <t>_3624750</t>
  </si>
  <si>
    <t>02200200100000</t>
  </si>
  <si>
    <t>ANCHORAGE</t>
  </si>
  <si>
    <t>_4815270</t>
  </si>
  <si>
    <t>44517800700000</t>
  </si>
  <si>
    <t>CORPUS CHRISTI SCH DIST 904</t>
  </si>
  <si>
    <t>_4502310</t>
  </si>
  <si>
    <t>41502300100000</t>
  </si>
  <si>
    <t>GREENVILLE COUNTY SCHOOL DISTRICT</t>
  </si>
  <si>
    <t>07200500600000</t>
  </si>
  <si>
    <t>NEW HAVEN CITY</t>
  </si>
  <si>
    <t>05203400500000</t>
  </si>
  <si>
    <t>SACRAMENTO CITY</t>
  </si>
  <si>
    <t>_4703180</t>
  </si>
  <si>
    <t>_4827030</t>
  </si>
  <si>
    <t>44524601100000</t>
  </si>
  <si>
    <t>LEANDER IND SCH DIST 913</t>
  </si>
  <si>
    <t>_0200180</t>
  </si>
  <si>
    <t>19200900300000</t>
  </si>
  <si>
    <t>SHREVEPORT</t>
  </si>
  <si>
    <t>45000000000000</t>
  </si>
  <si>
    <t>UTAH</t>
  </si>
  <si>
    <t>28202800400000</t>
  </si>
  <si>
    <t>OMAHA</t>
  </si>
  <si>
    <t>15000000000000</t>
  </si>
  <si>
    <t>INDIANA</t>
  </si>
  <si>
    <t>_4825260</t>
  </si>
  <si>
    <t>44522001700000</t>
  </si>
  <si>
    <t>KELLER IND SCH DIST 907</t>
  </si>
  <si>
    <t>_2733840</t>
  </si>
  <si>
    <t>24506270100000</t>
  </si>
  <si>
    <t>ST PAUL INDEPENDENT</t>
  </si>
  <si>
    <t>_4810230</t>
  </si>
  <si>
    <t>44522000500000</t>
  </si>
  <si>
    <t>BIRDVILLE IND SCH DIST 902</t>
  </si>
  <si>
    <t>_4821420</t>
  </si>
  <si>
    <t>44505701000000</t>
  </si>
  <si>
    <t>GRAND PRAIRIE IND SCH DISTRICT 910</t>
  </si>
  <si>
    <t>10204800900000</t>
  </si>
  <si>
    <t>ORLANDO</t>
  </si>
  <si>
    <t>_4838730</t>
  </si>
  <si>
    <t>44501501300000</t>
  </si>
  <si>
    <t>SAN ANTONIO IND SCH DIST 907</t>
  </si>
  <si>
    <t>_4813050</t>
  </si>
  <si>
    <t>44505700200000</t>
  </si>
  <si>
    <t>CARROLLTON-FARMERS BR SCHOOL DIST 903</t>
  </si>
  <si>
    <t>01205100100000</t>
  </si>
  <si>
    <t>MONTGOMERY</t>
  </si>
  <si>
    <t>24000000000000</t>
  </si>
  <si>
    <t>MINNESOTA</t>
  </si>
  <si>
    <t>_1303870</t>
  </si>
  <si>
    <t>11510600100000</t>
  </si>
  <si>
    <t>MUSCOGEE CO SCH DIST</t>
  </si>
  <si>
    <t>10201300800000</t>
  </si>
  <si>
    <t>HIALEAH CITY</t>
  </si>
  <si>
    <t>01204900400000</t>
  </si>
  <si>
    <t>MOBILE</t>
  </si>
  <si>
    <t>_3701260</t>
  </si>
  <si>
    <t>34103203200000</t>
  </si>
  <si>
    <t>DURHAM COUNTY</t>
  </si>
  <si>
    <t>_0622500</t>
  </si>
  <si>
    <t>05501905800000</t>
  </si>
  <si>
    <t>LONG BEACH UNI SCH DIST</t>
  </si>
  <si>
    <t>17000000000000</t>
  </si>
  <si>
    <t>KANSAS</t>
  </si>
  <si>
    <t>_4834830</t>
  </si>
  <si>
    <t>44522701300000</t>
  </si>
  <si>
    <t>PFLUGERVILLE IND SCH DIST 904</t>
  </si>
  <si>
    <t>_4824990</t>
  </si>
  <si>
    <t>44501500200000</t>
  </si>
  <si>
    <t>JUDSON IND SCH DIST 916</t>
  </si>
  <si>
    <t>_4501440</t>
  </si>
  <si>
    <t>41501000100000</t>
  </si>
  <si>
    <t>CHARLESTON CO SCH DIST</t>
  </si>
  <si>
    <t>26204800500000</t>
  </si>
  <si>
    <t>INDEPENDENCE CITY</t>
  </si>
  <si>
    <t>07200200200000</t>
  </si>
  <si>
    <t>HARTFORD</t>
  </si>
  <si>
    <t>_4824060</t>
  </si>
  <si>
    <t>44522001500000</t>
  </si>
  <si>
    <t>HURST-EULESS-BEDFORD IND SCH DIST 916</t>
  </si>
  <si>
    <t>48202701600000</t>
  </si>
  <si>
    <t>TACOMA</t>
  </si>
  <si>
    <t>51000000000000</t>
  </si>
  <si>
    <t>WYOMING</t>
  </si>
  <si>
    <t>03200701000000</t>
  </si>
  <si>
    <t>PHOENIX</t>
  </si>
  <si>
    <t>34206000100000</t>
  </si>
  <si>
    <t>CHARLOTTE</t>
  </si>
  <si>
    <t>36205700400000</t>
  </si>
  <si>
    <t>DAYTON CITY</t>
  </si>
  <si>
    <t>_2101860</t>
  </si>
  <si>
    <t>18503400100000</t>
  </si>
  <si>
    <t>FAYETTE CO SCH DIST</t>
  </si>
  <si>
    <t>_4833180</t>
  </si>
  <si>
    <t>44506100900000</t>
  </si>
  <si>
    <t>NORTHWEST IND SCH DISTRICT 911</t>
  </si>
  <si>
    <t>_3500060</t>
  </si>
  <si>
    <t>32500100100000</t>
  </si>
  <si>
    <t>ALBUQUERQUE SCH DIST</t>
  </si>
  <si>
    <t>29201600100000</t>
  </si>
  <si>
    <t>RENO</t>
  </si>
  <si>
    <t>23207300700000</t>
  </si>
  <si>
    <t>SAGINAW</t>
  </si>
  <si>
    <t>_1201440</t>
  </si>
  <si>
    <t>10504800100000</t>
  </si>
  <si>
    <t>ORANGE CO SCH BOARD</t>
  </si>
  <si>
    <t>_0609030</t>
  </si>
  <si>
    <t>05501002100000</t>
  </si>
  <si>
    <t>CLOVIS UNIFIED SCHOOL DISTRICT</t>
  </si>
  <si>
    <t>14204500100000</t>
  </si>
  <si>
    <t>AURORA CITY</t>
  </si>
  <si>
    <t>_4819700</t>
  </si>
  <si>
    <t>44522001300000</t>
  </si>
  <si>
    <t>FORT WORTH IND SCH DIST 905</t>
  </si>
  <si>
    <t>24206900800000</t>
  </si>
  <si>
    <t>DULUTH</t>
  </si>
  <si>
    <t>03201000200000</t>
  </si>
  <si>
    <t>TUCSON</t>
  </si>
  <si>
    <t>_0102370</t>
  </si>
  <si>
    <t>01504900100000</t>
  </si>
  <si>
    <t>MOBILE CO SCH DIST</t>
  </si>
  <si>
    <t>_3904380</t>
  </si>
  <si>
    <t>36502500300000</t>
  </si>
  <si>
    <t>COLUMBUS CITY SCH DIST</t>
  </si>
  <si>
    <t>18203400100000</t>
  </si>
  <si>
    <t>LEXINGTON-FAYETTE</t>
  </si>
  <si>
    <t>_1200870</t>
  </si>
  <si>
    <t>10502900100000</t>
  </si>
  <si>
    <t>HILLSBOROUGH CO SCH DIST</t>
  </si>
  <si>
    <t>_4219170</t>
  </si>
  <si>
    <t>39500207800000</t>
  </si>
  <si>
    <t>PITTSBURGH CITY SCH DIST</t>
  </si>
  <si>
    <t>47212100100000</t>
  </si>
  <si>
    <t>NEWPORT NEWS</t>
  </si>
  <si>
    <t>32200100100000</t>
  </si>
  <si>
    <t>ALBUQUERQUE CITY</t>
  </si>
  <si>
    <t>_4503360</t>
  </si>
  <si>
    <t>41504000100000</t>
  </si>
  <si>
    <t>RICHLAND SCH DIST 1</t>
  </si>
  <si>
    <t>_3200060</t>
  </si>
  <si>
    <t>29500200100000</t>
  </si>
  <si>
    <t>CLARK COUNTY SCH DIST</t>
  </si>
  <si>
    <t>34209200800000</t>
  </si>
  <si>
    <t>RALEIGH CITY</t>
  </si>
  <si>
    <t>_3904348</t>
  </si>
  <si>
    <t>36507700100000</t>
  </si>
  <si>
    <t>AKRON CITY SCH DIST</t>
  </si>
  <si>
    <t>36207700100000</t>
  </si>
  <si>
    <t>AKRON</t>
  </si>
  <si>
    <t>10205202000000</t>
  </si>
  <si>
    <t>ST PETERSBURG CITY</t>
  </si>
  <si>
    <t>_4545079</t>
  </si>
  <si>
    <t>41504000300000</t>
  </si>
  <si>
    <t>RICHLAND COUNTY SCHOOL DISTRICT 2</t>
  </si>
  <si>
    <t>_4815910</t>
  </si>
  <si>
    <t>44522001000000</t>
  </si>
  <si>
    <t>CROWLEY IND SCH DIST 912</t>
  </si>
  <si>
    <t>_4837650</t>
  </si>
  <si>
    <t>44519900100000</t>
  </si>
  <si>
    <t>ROCKWALL IND SCH DIST 901</t>
  </si>
  <si>
    <t>43203300100000</t>
  </si>
  <si>
    <t>CHATTANOOGA</t>
  </si>
  <si>
    <t>_4501170</t>
  </si>
  <si>
    <t>41500800100000</t>
  </si>
  <si>
    <t>BERKLEY CO SCH DIST</t>
  </si>
  <si>
    <t>15204900800000</t>
  </si>
  <si>
    <t>INDIANAPOLIS</t>
  </si>
  <si>
    <t>17210500300000</t>
  </si>
  <si>
    <t>WYANDOTTE COUNTY AND KANSAS CITY</t>
  </si>
  <si>
    <t>23205001400000</t>
  </si>
  <si>
    <t>WARREN</t>
  </si>
  <si>
    <t>19203600100000</t>
  </si>
  <si>
    <t>NEW ORLEANS</t>
  </si>
  <si>
    <t>44215200200000</t>
  </si>
  <si>
    <t>LUBBOCK CITY</t>
  </si>
  <si>
    <t>44207100200000</t>
  </si>
  <si>
    <t>EL PASO</t>
  </si>
  <si>
    <t>_4817640</t>
  </si>
  <si>
    <t>44505700700000</t>
  </si>
  <si>
    <t>DUNCANVILLE IND SCH DISTRICT 907</t>
  </si>
  <si>
    <t>38000000000000</t>
  </si>
  <si>
    <t>OREGON</t>
  </si>
  <si>
    <t>_5100810</t>
  </si>
  <si>
    <t>47210570100000</t>
  </si>
  <si>
    <t>CHESAPEAKE</t>
  </si>
  <si>
    <t>_4816620</t>
  </si>
  <si>
    <t>44522700200000</t>
  </si>
  <si>
    <t>DEL VALLE IND SCH DIST 910</t>
  </si>
  <si>
    <t>06201600100000</t>
  </si>
  <si>
    <t>CITY AND COUNTY OF DENVER</t>
  </si>
  <si>
    <t>05201902600000</t>
  </si>
  <si>
    <t>LONG BEACH CITY</t>
  </si>
  <si>
    <t>_1741690</t>
  </si>
  <si>
    <t>14502201600000</t>
  </si>
  <si>
    <t>INDIAN PRAIRIE COMMUNITY UNIT SCHOOL DISTRICT 204</t>
  </si>
  <si>
    <t>_3904378</t>
  </si>
  <si>
    <t>36501800900000</t>
  </si>
  <si>
    <t>CLEVELAND CITY SCH DIST</t>
  </si>
  <si>
    <t>01203700300000</t>
  </si>
  <si>
    <t>BIRMINGHAM</t>
  </si>
  <si>
    <t>41204000100000</t>
  </si>
  <si>
    <t>COLUMBIA</t>
  </si>
  <si>
    <t>_3501500</t>
  </si>
  <si>
    <t>32500700300000</t>
  </si>
  <si>
    <t>LAS CRUCES SCH DIST</t>
  </si>
  <si>
    <t>05201000500000</t>
  </si>
  <si>
    <t>FRESNO</t>
  </si>
  <si>
    <t>10201600300000</t>
  </si>
  <si>
    <t>JACKSONVILLE</t>
  </si>
  <si>
    <t>34203200100000</t>
  </si>
  <si>
    <t>DURHAM CITY</t>
  </si>
  <si>
    <t>_1704710</t>
  </si>
  <si>
    <t>14504500800000</t>
  </si>
  <si>
    <t>AURORA WEST UNIT SCHOOL DISTRICT 129</t>
  </si>
  <si>
    <t>_4840680</t>
  </si>
  <si>
    <t>44501501600000</t>
  </si>
  <si>
    <t>SOUTH SAN ANTONIO IND SCH DISTRICT 908</t>
  </si>
  <si>
    <t>24202702000000</t>
  </si>
  <si>
    <t>MINNEAPOLIS</t>
  </si>
  <si>
    <t>_5308700</t>
  </si>
  <si>
    <t>48502702700000</t>
  </si>
  <si>
    <t>TACOMA SCH DIST 10</t>
  </si>
  <si>
    <t>_0635310</t>
  </si>
  <si>
    <t>05503050100000</t>
  </si>
  <si>
    <t>SANTA ANA UNI SCH DIST</t>
  </si>
  <si>
    <t>_4820340</t>
  </si>
  <si>
    <t>44505700900000</t>
  </si>
  <si>
    <t>GARLAND IND SCH DIST 909</t>
  </si>
  <si>
    <t>02200600100000</t>
  </si>
  <si>
    <t>FAIRBANKS</t>
  </si>
  <si>
    <t>_2616440</t>
  </si>
  <si>
    <t>23504105000000</t>
  </si>
  <si>
    <t>GRAND RAPIDS PUBLIC SCHOOLS</t>
  </si>
  <si>
    <t>15200200100000</t>
  </si>
  <si>
    <t>FORT WAYNE CITY</t>
  </si>
  <si>
    <t>_4823640</t>
  </si>
  <si>
    <t>44510101100000</t>
  </si>
  <si>
    <t>HOUSTON IND SCH DIST 912</t>
  </si>
  <si>
    <t>_4110040</t>
  </si>
  <si>
    <t>38502601800000</t>
  </si>
  <si>
    <t>PORTLAND SCH DIST 1J</t>
  </si>
  <si>
    <t>05201500100000</t>
  </si>
  <si>
    <t>BAKERSFIELD CITY</t>
  </si>
  <si>
    <t>_4817760</t>
  </si>
  <si>
    <t>44522700500000</t>
  </si>
  <si>
    <t>EANES IND SCH DIST 909</t>
  </si>
  <si>
    <t>_3904490</t>
  </si>
  <si>
    <t>36504801300000</t>
  </si>
  <si>
    <t>TOLEDO CITY SCHOOL DISTRICT</t>
  </si>
  <si>
    <t>_4828890</t>
  </si>
  <si>
    <t>44522701100000</t>
  </si>
  <si>
    <t>MANOR IND SCH DIST 907</t>
  </si>
  <si>
    <t>_0614880</t>
  </si>
  <si>
    <t>05503001700000</t>
  </si>
  <si>
    <t>GARDEN GROVE UNIF SCHOOL DIST</t>
  </si>
  <si>
    <t>_5102640</t>
  </si>
  <si>
    <t>44222000100000</t>
  </si>
  <si>
    <t>ARLINGTON</t>
  </si>
  <si>
    <t>40200400500000</t>
  </si>
  <si>
    <t>WOONSOCKET</t>
  </si>
  <si>
    <t>26204800600000</t>
  </si>
  <si>
    <t>KANSAS CITY</t>
  </si>
  <si>
    <t>_0628650</t>
  </si>
  <si>
    <t>05503003000000</t>
  </si>
  <si>
    <t>ORANGE UNIFIED SCH DIST</t>
  </si>
  <si>
    <t>35000000000000</t>
  </si>
  <si>
    <t>NORTH DAKOTA</t>
  </si>
  <si>
    <t>_4813230</t>
  </si>
  <si>
    <t>44505700300000</t>
  </si>
  <si>
    <t>CEDAR HILL IND SCH DISTRICT 904</t>
  </si>
  <si>
    <t>34204100200000</t>
  </si>
  <si>
    <t>GREENSBORO CITY</t>
  </si>
  <si>
    <t>_0100390</t>
  </si>
  <si>
    <t>01503700200000</t>
  </si>
  <si>
    <t>BIRMINGHAM CITY SCH DIST</t>
  </si>
  <si>
    <t>11210600200000</t>
  </si>
  <si>
    <t>COLUMBUS</t>
  </si>
  <si>
    <t>_4819830</t>
  </si>
  <si>
    <t>44515200200000</t>
  </si>
  <si>
    <t>FRENSHIP IND SCH DIST 907</t>
  </si>
  <si>
    <t>44205701200000</t>
  </si>
  <si>
    <t>GARLAND</t>
  </si>
  <si>
    <t>_0634620</t>
  </si>
  <si>
    <t>05503403600000</t>
  </si>
  <si>
    <t>SAN JUAN UNIF SCH DIST</t>
  </si>
  <si>
    <t>_0638010</t>
  </si>
  <si>
    <t>05503905900000</t>
  </si>
  <si>
    <t>STOCKTON CITY UNIFIED SCH DIST</t>
  </si>
  <si>
    <t>49202000200000</t>
  </si>
  <si>
    <t>CHARLESTON</t>
  </si>
  <si>
    <t>47213200100000</t>
  </si>
  <si>
    <t>VIRGINIA BEACH</t>
  </si>
  <si>
    <t>08200200900000</t>
  </si>
  <si>
    <t>WILMINGTON</t>
  </si>
  <si>
    <t>_3904375</t>
  </si>
  <si>
    <t>36503100300000</t>
  </si>
  <si>
    <t>CINCINNATI CITY SCH DIST</t>
  </si>
  <si>
    <t>48201702100000</t>
  </si>
  <si>
    <t>SEATTLE</t>
  </si>
  <si>
    <t>43206300100000</t>
  </si>
  <si>
    <t>CLARKSVILLE</t>
  </si>
  <si>
    <t>05205000200000</t>
  </si>
  <si>
    <t>MODESTO</t>
  </si>
  <si>
    <t>39203900200000</t>
  </si>
  <si>
    <t>ALLENTOWN</t>
  </si>
  <si>
    <t>13000000000000</t>
  </si>
  <si>
    <t>IDAHO</t>
  </si>
  <si>
    <t>07300100700000</t>
  </si>
  <si>
    <t>GREENWICH</t>
  </si>
  <si>
    <t>_4845540</t>
  </si>
  <si>
    <t>44522003000000</t>
  </si>
  <si>
    <t>WHITE SETTLEMENT IND SCH DIST 920</t>
  </si>
  <si>
    <t>_3200480</t>
  </si>
  <si>
    <t>29501600100000</t>
  </si>
  <si>
    <t>WASHOE COUNTY SCH DIST</t>
  </si>
  <si>
    <t>_0614400</t>
  </si>
  <si>
    <t>05500170200000</t>
  </si>
  <si>
    <t>FREMONT UNIF SCHOOL DIST</t>
  </si>
  <si>
    <t>_0603630</t>
  </si>
  <si>
    <t>05501500400000</t>
  </si>
  <si>
    <t>BAKERSFIELD ELEM SCH DIST</t>
  </si>
  <si>
    <t>05200100500000</t>
  </si>
  <si>
    <t>FREMONT CITY</t>
  </si>
  <si>
    <t>_4818810</t>
  </si>
  <si>
    <t>44522001200000</t>
  </si>
  <si>
    <t>EVERMAN IND SCH DIST 904</t>
  </si>
  <si>
    <t>_3904702</t>
  </si>
  <si>
    <t>36502501500000</t>
  </si>
  <si>
    <t>DUBLIN CITY SCHOOL DISTRICT</t>
  </si>
  <si>
    <t>_2721240</t>
  </si>
  <si>
    <t>24502703100000</t>
  </si>
  <si>
    <t>MINNEAPOLIS SPECIAL SCHOOL DISTRICT 1</t>
  </si>
  <si>
    <t>08200100500000</t>
  </si>
  <si>
    <t>DOVER</t>
  </si>
  <si>
    <t>33203100100000</t>
  </si>
  <si>
    <t>NEW YORK CITY</t>
  </si>
  <si>
    <t>47212200100000</t>
  </si>
  <si>
    <t>NORFOLK</t>
  </si>
  <si>
    <t>42000000000000</t>
  </si>
  <si>
    <t>SOUTH DAKOTA</t>
  </si>
  <si>
    <t>10200600400000</t>
  </si>
  <si>
    <t>FORT LAUDERDALE</t>
  </si>
  <si>
    <t>10202900300000</t>
  </si>
  <si>
    <t>TAMPA</t>
  </si>
  <si>
    <t>_5103840</t>
  </si>
  <si>
    <t>_1200480</t>
  </si>
  <si>
    <t>10501600100000</t>
  </si>
  <si>
    <t>DUVAL CO SCH DIST</t>
  </si>
  <si>
    <t>_0407750</t>
  </si>
  <si>
    <t>03500750100000</t>
  </si>
  <si>
    <t>DEER VALLEY SCH DIST 97</t>
  </si>
  <si>
    <t>_2101470</t>
  </si>
  <si>
    <t>18503000100000</t>
  </si>
  <si>
    <t>DAVIESS CO SCH DIST</t>
  </si>
  <si>
    <t>10203700100000</t>
  </si>
  <si>
    <t>TALLAHASSEE</t>
  </si>
  <si>
    <t>23204100400000</t>
  </si>
  <si>
    <t>GRAND RAPIDS</t>
  </si>
  <si>
    <t>23202500400000</t>
  </si>
  <si>
    <t>FLINT</t>
  </si>
  <si>
    <t>06202100200000</t>
  </si>
  <si>
    <t>COLORADO SPRINGS</t>
  </si>
  <si>
    <t>50201301100000</t>
  </si>
  <si>
    <t>CITY OF MADISON</t>
  </si>
  <si>
    <t>_5103240</t>
  </si>
  <si>
    <t>47212700100000</t>
  </si>
  <si>
    <t>RICHMOND</t>
  </si>
  <si>
    <t>_0611820</t>
  </si>
  <si>
    <t>05504301100000</t>
  </si>
  <si>
    <t>EASTSIDE UNION HIGH SCHOOL DIST</t>
  </si>
  <si>
    <t>_2012990</t>
  </si>
  <si>
    <t>17508703700000</t>
  </si>
  <si>
    <t>WICHITA UNIFIED SCHOOL DIST 259</t>
  </si>
  <si>
    <t>_4110820</t>
  </si>
  <si>
    <t>38502404200000</t>
  </si>
  <si>
    <t>SALEM KEIZER SCH DIST 24J</t>
  </si>
  <si>
    <t>_0406330</t>
  </si>
  <si>
    <t>03500703700000</t>
  </si>
  <si>
    <t>PHOENIX UNION HIGH SCHOOL DISTRICT 210</t>
  </si>
  <si>
    <t>_0100007</t>
  </si>
  <si>
    <t>01503740100000</t>
  </si>
  <si>
    <t>HOOVER CITY SCH DIST</t>
  </si>
  <si>
    <t>_3904384</t>
  </si>
  <si>
    <t>36505700400000</t>
  </si>
  <si>
    <t>DAYTON CITY SCH DIST</t>
  </si>
  <si>
    <t>_4816110</t>
  </si>
  <si>
    <t>44510100600000</t>
  </si>
  <si>
    <t>CYPRESS-FAIRBANKS IND SCHOOL DISTRICT 907</t>
  </si>
  <si>
    <t>_0616230</t>
  </si>
  <si>
    <t>05503702000000</t>
  </si>
  <si>
    <t>GROSSMONT UNION HIGH SCHOOL DIST</t>
  </si>
  <si>
    <t>_0638640</t>
  </si>
  <si>
    <t>05503704800000</t>
  </si>
  <si>
    <t>SWEETWATER UNION HIGH SCH DIST</t>
  </si>
  <si>
    <t>_0404970</t>
  </si>
  <si>
    <t>03500702700000</t>
  </si>
  <si>
    <t>MESA UNIFIED SCHOOL DIST</t>
  </si>
  <si>
    <t>_3904676</t>
  </si>
  <si>
    <t>36502100400000</t>
  </si>
  <si>
    <t>OLENTANGY LOCAL SCH DIST</t>
  </si>
  <si>
    <t>_1201560</t>
  </si>
  <si>
    <t>10505200100000</t>
  </si>
  <si>
    <t>PINELLAS CO SCH DIST</t>
  </si>
  <si>
    <t>_0631530</t>
  </si>
  <si>
    <t>05503703500000</t>
  </si>
  <si>
    <t>POWAY UNIFIED SCHOOL DISTRICT</t>
  </si>
  <si>
    <t>_0625130</t>
  </si>
  <si>
    <t>05505001900000</t>
  </si>
  <si>
    <t>MODESTO CITY SCHOOL DISTRICT</t>
  </si>
  <si>
    <t>_4812420</t>
  </si>
  <si>
    <t>44517800500000</t>
  </si>
  <si>
    <t>CALALLEN IND SCH DIST 903</t>
  </si>
  <si>
    <t>05203301200000</t>
  </si>
  <si>
    <t>RIVERSIDE</t>
  </si>
  <si>
    <t>_2614520</t>
  </si>
  <si>
    <t>23502501500000</t>
  </si>
  <si>
    <t>FLINT CITY SCH DIST</t>
  </si>
  <si>
    <t>29200200200000</t>
  </si>
  <si>
    <t>LAS VEGAS</t>
  </si>
  <si>
    <t>_5102670</t>
  </si>
  <si>
    <t>_4813170</t>
  </si>
  <si>
    <t>44522000800000</t>
  </si>
  <si>
    <t>CASTLEBERRY IND SCH DIST 917</t>
  </si>
  <si>
    <t>_0634320</t>
  </si>
  <si>
    <t>05503703900000</t>
  </si>
  <si>
    <t>SAN DIEGO CITY UNIF SCH DIST</t>
  </si>
  <si>
    <t>_4843350</t>
  </si>
  <si>
    <t>44517801700000</t>
  </si>
  <si>
    <t>TULOSO MIDWAY IND SCH DIST 912</t>
  </si>
  <si>
    <t>05203001600000</t>
  </si>
  <si>
    <t>SANTA ANA</t>
  </si>
  <si>
    <t>_0633150</t>
  </si>
  <si>
    <t>05503303400000</t>
  </si>
  <si>
    <t>RIVERSIDE UNIFIED SCHOOL DIST</t>
  </si>
  <si>
    <t>_0601332</t>
  </si>
  <si>
    <t>05503402300000</t>
  </si>
  <si>
    <t>GRANT JT UNION HIGH SCHOOL DIST</t>
  </si>
  <si>
    <t>25202500400000</t>
  </si>
  <si>
    <t>JACKSON CITY</t>
  </si>
  <si>
    <t>_4826490</t>
  </si>
  <si>
    <t>44522002400000</t>
  </si>
  <si>
    <t>LAKE WORTH IND SCH DISTRICT 910</t>
  </si>
  <si>
    <t>_0602630</t>
  </si>
  <si>
    <t>05503000300000</t>
  </si>
  <si>
    <t>ANAHEIM UNION HIGH SCHOOL DIST</t>
  </si>
  <si>
    <t>_0622230</t>
  </si>
  <si>
    <t>05503904000000</t>
  </si>
  <si>
    <t>LODI UNIFIED SCH DIST</t>
  </si>
  <si>
    <t>_1704680</t>
  </si>
  <si>
    <t>14504500400000</t>
  </si>
  <si>
    <t>AURORA EAST SCH DIST 131</t>
  </si>
  <si>
    <t>_3904504</t>
  </si>
  <si>
    <t>36502501600000</t>
  </si>
  <si>
    <t>WESTERVILLE CITY SCH DIST</t>
  </si>
  <si>
    <t>_4825500</t>
  </si>
  <si>
    <t>44522001800000</t>
  </si>
  <si>
    <t>KENNEDALE IND SCH DIST 914</t>
  </si>
  <si>
    <t>_0803360</t>
  </si>
  <si>
    <t>06501600100000</t>
  </si>
  <si>
    <t>DENVER SCH DIST 1</t>
  </si>
  <si>
    <t>_2929280</t>
  </si>
  <si>
    <t>26509600100000</t>
  </si>
  <si>
    <t>ST LOUIS CITY BD OF EDUCATION</t>
  </si>
  <si>
    <t>30200600200000</t>
  </si>
  <si>
    <t>NASHUA CITY</t>
  </si>
  <si>
    <t>_0405930</t>
  </si>
  <si>
    <t>03500704300000</t>
  </si>
  <si>
    <t>PARADISE VALLEY SCHOOL DISTRICT 69 AND 217</t>
  </si>
  <si>
    <t>_0623610</t>
  </si>
  <si>
    <t>05503904400000</t>
  </si>
  <si>
    <t>MANTECA UNIF SCH DIST</t>
  </si>
  <si>
    <t>_4807710</t>
  </si>
  <si>
    <t>44510100200000</t>
  </si>
  <si>
    <t>ALDINE IND SCH DISTRICT 902</t>
  </si>
  <si>
    <t>_0607970</t>
  </si>
  <si>
    <t>05501060100000</t>
  </si>
  <si>
    <t>CENTRAL UNIFIED SCHOOL DIST</t>
  </si>
  <si>
    <t>04206600300000</t>
  </si>
  <si>
    <t>FORT SMITH CITY</t>
  </si>
  <si>
    <t>_0408800</t>
  </si>
  <si>
    <t>03501001800000</t>
  </si>
  <si>
    <t>TUCSON UNIFIED SCHOOL DISTRICT 1</t>
  </si>
  <si>
    <t>_3904475</t>
  </si>
  <si>
    <t>36501802700000</t>
  </si>
  <si>
    <t>SHAKER HGTS CITY</t>
  </si>
  <si>
    <t>_3904513</t>
  </si>
  <si>
    <t>36502501800000</t>
  </si>
  <si>
    <t>WORTHINGTON CITY SCH DIST</t>
  </si>
  <si>
    <t>_0403450</t>
  </si>
  <si>
    <t>03500701800000</t>
  </si>
  <si>
    <t>GLENDALE UNION H SCH</t>
  </si>
  <si>
    <t>_0602610</t>
  </si>
  <si>
    <t>05503000200000</t>
  </si>
  <si>
    <t>ANAHEIM ELEM SCH DIST</t>
  </si>
  <si>
    <t>_0630660</t>
  </si>
  <si>
    <t>05503003300000</t>
  </si>
  <si>
    <t>PLACENTIA-YORBA LINDA UNIFIED</t>
  </si>
  <si>
    <t>_3904701</t>
  </si>
  <si>
    <t>36502501200000</t>
  </si>
  <si>
    <t>HILLIARD CITY SCHOOL DIST</t>
  </si>
  <si>
    <t>_1908970</t>
  </si>
  <si>
    <t>16507700900000</t>
  </si>
  <si>
    <t>DES MOINES IND COMM SCH DIST</t>
  </si>
  <si>
    <t>_5508520</t>
  </si>
  <si>
    <t>50501360100000</t>
  </si>
  <si>
    <t>MADISON METROPOLITAN SCH DIST</t>
  </si>
  <si>
    <t>17208701400000</t>
  </si>
  <si>
    <t>WICHITA</t>
  </si>
  <si>
    <t>_4103940</t>
  </si>
  <si>
    <t>38502600100000</t>
  </si>
  <si>
    <t>DAVID DOUGLAS SCH DIST 40</t>
  </si>
  <si>
    <t>_4819650</t>
  </si>
  <si>
    <t>44507900600000</t>
  </si>
  <si>
    <t>FORT BEND IND SCH DISTRICT 907</t>
  </si>
  <si>
    <t>_0618060</t>
  </si>
  <si>
    <t>05503002100000</t>
  </si>
  <si>
    <t>HUNTINGTON BEACH UHS DIST</t>
  </si>
  <si>
    <t>_3304590</t>
  </si>
  <si>
    <t>30200600100000</t>
  </si>
  <si>
    <t>MANCHESTER CITY</t>
  </si>
  <si>
    <t>_0602430</t>
  </si>
  <si>
    <t>05503300300000</t>
  </si>
  <si>
    <t>ALVORD UNIF SCH DIST</t>
  </si>
  <si>
    <t>_0604800</t>
  </si>
  <si>
    <t>05504300600000</t>
  </si>
  <si>
    <t>BERRYESSA UNION ELEM SCH DIST</t>
  </si>
  <si>
    <t>_2104590</t>
  </si>
  <si>
    <t>18503000200000</t>
  </si>
  <si>
    <t>OWENSBORO IND SCH DIST</t>
  </si>
  <si>
    <t>_3904689</t>
  </si>
  <si>
    <t>36502300900000</t>
  </si>
  <si>
    <t>PICKERINGTON LOCAL SCH DIST</t>
  </si>
  <si>
    <t>_0408310</t>
  </si>
  <si>
    <t>03500704400000</t>
  </si>
  <si>
    <t>TEMPE ELEM SCH DIST 3</t>
  </si>
  <si>
    <t>_2608580</t>
  </si>
  <si>
    <t>23505002700000</t>
  </si>
  <si>
    <t>CENTER LINE CITY SCH DIST</t>
  </si>
  <si>
    <t>_2630390</t>
  </si>
  <si>
    <t>23507306100000</t>
  </si>
  <si>
    <t>SAGINAW PUB SCH DIST</t>
  </si>
  <si>
    <t>_5515330</t>
  </si>
  <si>
    <t>50501314400000</t>
  </si>
  <si>
    <t>VERONA AREA SCH. DIST</t>
  </si>
  <si>
    <t>_4807830</t>
  </si>
  <si>
    <t>44510100300000</t>
  </si>
  <si>
    <t>ALIEF IND SCH DIST 903</t>
  </si>
  <si>
    <t>_1200510</t>
  </si>
  <si>
    <t>10501700100000</t>
  </si>
  <si>
    <t>ESCAMBIA COUNTY SCHOOL DISTRICT</t>
  </si>
  <si>
    <t>_5301410</t>
  </si>
  <si>
    <t>48502700600000</t>
  </si>
  <si>
    <t>CLOVER PARK SCHOOL DISTRICT 400</t>
  </si>
  <si>
    <t>51201300100000</t>
  </si>
  <si>
    <t>CASPER</t>
  </si>
  <si>
    <t>35200900900000</t>
  </si>
  <si>
    <t>FARGO</t>
  </si>
  <si>
    <t>_0606390</t>
  </si>
  <si>
    <t>05501504000000</t>
  </si>
  <si>
    <t>PANAMA BUENA VISTA UNION SCH DT</t>
  </si>
  <si>
    <t>_2612000</t>
  </si>
  <si>
    <t>23508201400000</t>
  </si>
  <si>
    <t>DETROIT PUB SCH DIST</t>
  </si>
  <si>
    <t>_1201110</t>
  </si>
  <si>
    <t>10503700100000</t>
  </si>
  <si>
    <t>LEON COUNTY SCHOOL DISTRICT</t>
  </si>
  <si>
    <t>_0403400</t>
  </si>
  <si>
    <t>03500701600000</t>
  </si>
  <si>
    <t>GILBERT SCHOOL DISTRICT 41</t>
  </si>
  <si>
    <t>41201000100000</t>
  </si>
  <si>
    <t>CHARLESTON CITY</t>
  </si>
  <si>
    <t>_4401200</t>
  </si>
  <si>
    <t>19202800400000</t>
  </si>
  <si>
    <t>LAFAYETTE CITY</t>
  </si>
  <si>
    <t>_3003900</t>
  </si>
  <si>
    <t>27505640100000</t>
  </si>
  <si>
    <t>BILLINGS PUBLIC SCHOOLS</t>
  </si>
  <si>
    <t>_3003870</t>
  </si>
  <si>
    <t>_2922800</t>
  </si>
  <si>
    <t>26502402900000</t>
  </si>
  <si>
    <t>NORTH KANSAS CITY SCHOOL DIST 74</t>
  </si>
  <si>
    <t>_4825740</t>
  </si>
  <si>
    <t>44510101600000</t>
  </si>
  <si>
    <t>KLEIN IND SCH DIST 915</t>
  </si>
  <si>
    <t>_1602100</t>
  </si>
  <si>
    <t>13500100300000</t>
  </si>
  <si>
    <t>MERIDIAN SCH DIST 2</t>
  </si>
  <si>
    <t>29200200100000</t>
  </si>
  <si>
    <t>CITY OF HENDERSON</t>
  </si>
  <si>
    <t>_3904823</t>
  </si>
  <si>
    <t>36504801400000</t>
  </si>
  <si>
    <t>WASHINGTON LOCAL SCH DIST</t>
  </si>
  <si>
    <t>_0625800</t>
  </si>
  <si>
    <t>05503370300000</t>
  </si>
  <si>
    <t>MORENO VALLEY UNIFIED SCH DIST</t>
  </si>
  <si>
    <t>_0627810</t>
  </si>
  <si>
    <t>05504303600000</t>
  </si>
  <si>
    <t>OAK GROVE ELEM SCH DIST</t>
  </si>
  <si>
    <t>_3904699</t>
  </si>
  <si>
    <t>36502501000000</t>
  </si>
  <si>
    <t>PLAIN LOCAL SCH DIST</t>
  </si>
  <si>
    <t>_3904480</t>
  </si>
  <si>
    <t>36502501300000</t>
  </si>
  <si>
    <t>SOUTH-WESTERN CITY SCHOOL DIST</t>
  </si>
  <si>
    <t>_1600360</t>
  </si>
  <si>
    <t>13500100100000</t>
  </si>
  <si>
    <t>BOISE CITY IND SCH DISTRICT 1</t>
  </si>
  <si>
    <t>_0608610</t>
  </si>
  <si>
    <t>05503700900000</t>
  </si>
  <si>
    <t>CHULA VISTA ELEM SCH DIST</t>
  </si>
  <si>
    <t>_0625830</t>
  </si>
  <si>
    <t>05504370400000</t>
  </si>
  <si>
    <t>MORGAN HILL UNIFIED</t>
  </si>
  <si>
    <t>_3904875</t>
  </si>
  <si>
    <t>36505702000000</t>
  </si>
  <si>
    <t>HUBER HEIGHTS CTY SCHOOLS</t>
  </si>
  <si>
    <t>_5601980</t>
  </si>
  <si>
    <t>51501100100000</t>
  </si>
  <si>
    <t>LARAMIE CO SCH DIST 1</t>
  </si>
  <si>
    <t>_4814280</t>
  </si>
  <si>
    <t>44508400100000</t>
  </si>
  <si>
    <t>CLEAR CREEK IND SCH DISTRICT 910</t>
  </si>
  <si>
    <t>_2635220</t>
  </si>
  <si>
    <t>23505001100000</t>
  </si>
  <si>
    <t>WARREN WOODS SCH DIST</t>
  </si>
  <si>
    <t>_0634590</t>
  </si>
  <si>
    <t>05504304000000</t>
  </si>
  <si>
    <t>SAN JOSE UNIFIED SCH DIST</t>
  </si>
  <si>
    <t>37201600800000</t>
  </si>
  <si>
    <t>LAWTON</t>
  </si>
  <si>
    <t>_2612450</t>
  </si>
  <si>
    <t>23505000800000</t>
  </si>
  <si>
    <t>EAST DETROIT CITY SCHOOL DIST</t>
  </si>
  <si>
    <t>28205500700000</t>
  </si>
  <si>
    <t>LINCOLN CITY</t>
  </si>
  <si>
    <t>_4823910</t>
  </si>
  <si>
    <t>44510101400000</t>
  </si>
  <si>
    <t>HUMBLE IND SCH DIST 913</t>
  </si>
  <si>
    <t>10201700100000</t>
  </si>
  <si>
    <t>PENSACOLA</t>
  </si>
  <si>
    <t>_3904697</t>
  </si>
  <si>
    <t>36502500700000</t>
  </si>
  <si>
    <t>GROVEPORT MADISON</t>
  </si>
  <si>
    <t>_4110520</t>
  </si>
  <si>
    <t>38502601400000</t>
  </si>
  <si>
    <t>REYNOLDS SCHOOL DIST 7</t>
  </si>
  <si>
    <t>_4218990</t>
  </si>
  <si>
    <t>39505100100000</t>
  </si>
  <si>
    <t>PHILADELPHIA SCHOOL DISTRICT</t>
  </si>
  <si>
    <t>_0409060</t>
  </si>
  <si>
    <t>03500705000000</t>
  </si>
  <si>
    <t>WASHINGTON SCH DIST 6</t>
  </si>
  <si>
    <t>_0407570</t>
  </si>
  <si>
    <t>03500704100000</t>
  </si>
  <si>
    <t>SCOTTSDALE UNIFIED SCHOOL DISTRICT 48</t>
  </si>
  <si>
    <t>_4828920</t>
  </si>
  <si>
    <t>44522002000000</t>
  </si>
  <si>
    <t>MANSFIELD IND SCH DIST 908</t>
  </si>
  <si>
    <t>_2201170</t>
  </si>
  <si>
    <t>19503600100000</t>
  </si>
  <si>
    <t>ORLEANS PARISH SCH DIST</t>
  </si>
  <si>
    <t>05203000900000</t>
  </si>
  <si>
    <t>HUNTINGTON BEACH</t>
  </si>
  <si>
    <t>_5509510</t>
  </si>
  <si>
    <t>50501308600000</t>
  </si>
  <si>
    <t>MIDDLETON CROSS PLAINS SCH DT</t>
  </si>
  <si>
    <t>42205200400000</t>
  </si>
  <si>
    <t>RAPID CITY CITY</t>
  </si>
  <si>
    <t>_2634680</t>
  </si>
  <si>
    <t>23505002800000</t>
  </si>
  <si>
    <t>VAN DYKE PUB SCH DIST</t>
  </si>
  <si>
    <t>16207700500000</t>
  </si>
  <si>
    <t>DES MOINES CITY</t>
  </si>
  <si>
    <t>_2614460</t>
  </si>
  <si>
    <t>23505002900000</t>
  </si>
  <si>
    <t>FITZGERALD SCH DIST</t>
  </si>
  <si>
    <t>_0614430</t>
  </si>
  <si>
    <t>05504301500000</t>
  </si>
  <si>
    <t>FREMONT UNION H S DIST</t>
  </si>
  <si>
    <t>_0634380</t>
  </si>
  <si>
    <t>05503704000000</t>
  </si>
  <si>
    <t>SAN DIEGUITO UNION HIGH SCHOOL DIST</t>
  </si>
  <si>
    <t>_0612910</t>
  </si>
  <si>
    <t>05503701700000</t>
  </si>
  <si>
    <t>ESCONDIDO UNION HIGH SCH.DIST</t>
  </si>
  <si>
    <t>_0640150</t>
  </si>
  <si>
    <t>05503004300000</t>
  </si>
  <si>
    <t>TUSTIN UNIFIED SCH DIST</t>
  </si>
  <si>
    <t>43204700100000</t>
  </si>
  <si>
    <t>KNOXVILLE</t>
  </si>
  <si>
    <t>_4818150</t>
  </si>
  <si>
    <t>44501500400000</t>
  </si>
  <si>
    <t>EDGEWOOD IND SCH DIST 905</t>
  </si>
  <si>
    <t>37207201000000</t>
  </si>
  <si>
    <t>TULSA CITY</t>
  </si>
  <si>
    <t>_4202280</t>
  </si>
  <si>
    <t>39503900100000</t>
  </si>
  <si>
    <t>ALLENTOWN CITY SCH DIST</t>
  </si>
  <si>
    <t>_2635190</t>
  </si>
  <si>
    <t>23505002600000</t>
  </si>
  <si>
    <t>WARREN CONS SCH DIST</t>
  </si>
  <si>
    <t>24206200900000</t>
  </si>
  <si>
    <t>ST PAUL CITY</t>
  </si>
  <si>
    <t>_0626400</t>
  </si>
  <si>
    <t>05504303500000</t>
  </si>
  <si>
    <t>MOUNT PLEASANT ELEM SCH DIST</t>
  </si>
  <si>
    <t>_2916400</t>
  </si>
  <si>
    <t>26504801100000</t>
  </si>
  <si>
    <t>KANSAS CITY SCH DIST 33</t>
  </si>
  <si>
    <t>_3904694</t>
  </si>
  <si>
    <t>36502500200000</t>
  </si>
  <si>
    <t>CANAL WINCHESTER LO SCH DIST</t>
  </si>
  <si>
    <t>_4820250</t>
  </si>
  <si>
    <t>44510100900000</t>
  </si>
  <si>
    <t>GALENA PARK IND SCH DIST 910</t>
  </si>
  <si>
    <t>13200100100000</t>
  </si>
  <si>
    <t>BOISE</t>
  </si>
  <si>
    <t>04206000400000</t>
  </si>
  <si>
    <t>LITTLE ROCK</t>
  </si>
  <si>
    <t>_0401680</t>
  </si>
  <si>
    <t>03500700800000</t>
  </si>
  <si>
    <t>CARTWRIGHT SCH DIST 83</t>
  </si>
  <si>
    <t>24202700100000</t>
  </si>
  <si>
    <t>BLOOMINGTON</t>
  </si>
  <si>
    <t>_0600036</t>
  </si>
  <si>
    <t>05503402800000</t>
  </si>
  <si>
    <t>NATOMAS UNIFIED SCHOOL DIST</t>
  </si>
  <si>
    <t>44217800300000</t>
  </si>
  <si>
    <t>CORPUS CHRISTI</t>
  </si>
  <si>
    <t>_0404230</t>
  </si>
  <si>
    <t>03500702100000</t>
  </si>
  <si>
    <t>KYRENE SCH DIST 28</t>
  </si>
  <si>
    <t>_0635880</t>
  </si>
  <si>
    <t>05503704300000</t>
  </si>
  <si>
    <t>SANTEE ELEM SCH DIST</t>
  </si>
  <si>
    <t>_0408170</t>
  </si>
  <si>
    <t>03501001500000</t>
  </si>
  <si>
    <t>SUNNYSIDE SCHOOL DISTRICT 12</t>
  </si>
  <si>
    <t>_0637380</t>
  </si>
  <si>
    <t>05503704600000</t>
  </si>
  <si>
    <t>SOUTH BAY UNION ELEM SCH DIST</t>
  </si>
  <si>
    <t>38202401100000</t>
  </si>
  <si>
    <t>SALEM CITY</t>
  </si>
  <si>
    <t>06200350100000</t>
  </si>
  <si>
    <t>AURORA</t>
  </si>
  <si>
    <t>_4666270</t>
  </si>
  <si>
    <t>42505009500000</t>
  </si>
  <si>
    <t>SIOUX FALLS SCH DIST 49-5</t>
  </si>
  <si>
    <t>41202300200000</t>
  </si>
  <si>
    <t>GREENVILLE CITY</t>
  </si>
  <si>
    <t>_0622710</t>
  </si>
  <si>
    <t>05501905900000</t>
  </si>
  <si>
    <t>LOS ANGELES UNIF SCH DIST</t>
  </si>
  <si>
    <t>_0621690</t>
  </si>
  <si>
    <t>05503903500000</t>
  </si>
  <si>
    <t>LINCOLN UNIF SCH DIST</t>
  </si>
  <si>
    <t>_0400680</t>
  </si>
  <si>
    <t>03501000200000</t>
  </si>
  <si>
    <t>AMPHITHEATER SCHOOL DIST 10</t>
  </si>
  <si>
    <t>_0408340</t>
  </si>
  <si>
    <t>03500704500000</t>
  </si>
  <si>
    <t>TEMPE UNION HIGH SCHOOL DISTRICT 213</t>
  </si>
  <si>
    <t>_2705790</t>
  </si>
  <si>
    <t>24502700200000</t>
  </si>
  <si>
    <t>BLOOMINGTON SCH DIST 271</t>
  </si>
  <si>
    <t>_0616050</t>
  </si>
  <si>
    <t>05501502200000</t>
  </si>
  <si>
    <t>GREENFIELD UNION ELEM SCH DIST</t>
  </si>
  <si>
    <t>_4807590</t>
  </si>
  <si>
    <t>44501500100000</t>
  </si>
  <si>
    <t>ALAMO HEIGHTS IND SCH DIST 901</t>
  </si>
  <si>
    <t>_4815180</t>
  </si>
  <si>
    <t>44515200100000</t>
  </si>
  <si>
    <t>LUBBOCK COOPER IND SCH DISTRICT 906</t>
  </si>
  <si>
    <t>_4833060</t>
  </si>
  <si>
    <t>44510100800000</t>
  </si>
  <si>
    <t>NORTH FOREST IND SCH DISTRICT 909</t>
  </si>
  <si>
    <t>_5514640</t>
  </si>
  <si>
    <t>50501313700000</t>
  </si>
  <si>
    <t>SUN PRAIRIE AREA SCHOOL DIST 2</t>
  </si>
  <si>
    <t>_0400600</t>
  </si>
  <si>
    <t>03500700200000</t>
  </si>
  <si>
    <t>ALHAMBRA SCH DIST 68</t>
  </si>
  <si>
    <t>_4840920</t>
  </si>
  <si>
    <t>44501501700000</t>
  </si>
  <si>
    <t>SOUTHSIDE IND SCH DIST 917</t>
  </si>
  <si>
    <t>_3904695</t>
  </si>
  <si>
    <t>36502500500000</t>
  </si>
  <si>
    <t>HAMILTON LOCAL SCH DIST</t>
  </si>
  <si>
    <t>_4840950</t>
  </si>
  <si>
    <t>44501501800000</t>
  </si>
  <si>
    <t>SOUTHWEST INDEPENDENT SCH DIST</t>
  </si>
  <si>
    <t>_0404500</t>
  </si>
  <si>
    <t>03500702600000</t>
  </si>
  <si>
    <t>MADISON ELEMENTARY SCHOOL DISTRICT 38</t>
  </si>
  <si>
    <t>16205700300000</t>
  </si>
  <si>
    <t>CEDAR RAPIDS</t>
  </si>
  <si>
    <t>32200700200000</t>
  </si>
  <si>
    <t>LAS CRUCES</t>
  </si>
  <si>
    <t>_1730270</t>
  </si>
  <si>
    <t>14504750100000</t>
  </si>
  <si>
    <t>OSWEGO COMMUNITY UNIT SCHOOL DISTRICT 308</t>
  </si>
  <si>
    <t>42205000800000</t>
  </si>
  <si>
    <t>SIOUX FALLS</t>
  </si>
  <si>
    <t>_0638670</t>
  </si>
  <si>
    <t>05505003900000</t>
  </si>
  <si>
    <t>SYLVAN UNION ELEM SCH D</t>
  </si>
  <si>
    <t>_2711040</t>
  </si>
  <si>
    <t>24506900600000</t>
  </si>
  <si>
    <t>DULUTH IND SCH DIST 709</t>
  </si>
  <si>
    <t>_0408850</t>
  </si>
  <si>
    <t>03501001900000</t>
  </si>
  <si>
    <t>VAIL UNIFIED SCHOOL DISTRICT</t>
  </si>
  <si>
    <t>_4030600</t>
  </si>
  <si>
    <t>37507202000000</t>
  </si>
  <si>
    <t>UNION SCH DIST 9</t>
  </si>
  <si>
    <t>27203200100000</t>
  </si>
  <si>
    <t>MISSOULA</t>
  </si>
  <si>
    <t>_4102800</t>
  </si>
  <si>
    <t>38502601100000</t>
  </si>
  <si>
    <t>CENTENNIAL SCH DIST 28 JOINT</t>
  </si>
  <si>
    <t>_3904822</t>
  </si>
  <si>
    <t>36504801000000</t>
  </si>
  <si>
    <t>SPRINGFIELD LOCAL SCH DIST</t>
  </si>
  <si>
    <t>_0407080</t>
  </si>
  <si>
    <t>03500704000000</t>
  </si>
  <si>
    <t>ROOSEVELT SCH DIST 66</t>
  </si>
  <si>
    <t>_0607230</t>
  </si>
  <si>
    <t>05504300900000</t>
  </si>
  <si>
    <t>CAMPBELL UNION HIGH SCHOOL DIST</t>
  </si>
  <si>
    <t>_0621330</t>
  </si>
  <si>
    <t>05503702600000</t>
  </si>
  <si>
    <t>LEMON GROVE ELEM SCH DIST</t>
  </si>
  <si>
    <t>27205600100000</t>
  </si>
  <si>
    <t>BILLINGS CITY</t>
  </si>
  <si>
    <t>_1602640</t>
  </si>
  <si>
    <t>13500300200000</t>
  </si>
  <si>
    <t>POCATELLO SCH DIST 25</t>
  </si>
  <si>
    <t>_0635250</t>
  </si>
  <si>
    <t>05501008200000</t>
  </si>
  <si>
    <t>SANGER UNIF SCH DIST</t>
  </si>
  <si>
    <t>01203780100000</t>
  </si>
  <si>
    <t>HOOVER</t>
  </si>
  <si>
    <t>_0406210</t>
  </si>
  <si>
    <t>03500703400000</t>
  </si>
  <si>
    <t>PENDERGAST SCH DIST 92</t>
  </si>
  <si>
    <t>_0641640</t>
  </si>
  <si>
    <t>05501010100000</t>
  </si>
  <si>
    <t>WASHINGTON UNION HIGH SCH DIST</t>
  </si>
  <si>
    <t>_0640320</t>
  </si>
  <si>
    <t>05504304800000</t>
  </si>
  <si>
    <t>UNION ELEM SCH DIST</t>
  </si>
  <si>
    <t>_0408520</t>
  </si>
  <si>
    <t>03500704800000</t>
  </si>
  <si>
    <t>TOLLESON UNION HIGH SCHOOL DISTRICT 214</t>
  </si>
  <si>
    <t>_0635220</t>
  </si>
  <si>
    <t>05503704400000</t>
  </si>
  <si>
    <t>SAN YSIDRO ELEM SCH DIST</t>
  </si>
  <si>
    <t>_4900360</t>
  </si>
  <si>
    <t>45501800100000</t>
  </si>
  <si>
    <t>GRANITE SCH DIST</t>
  </si>
  <si>
    <t>_4659820</t>
  </si>
  <si>
    <t>42505205300000</t>
  </si>
  <si>
    <t>RAPID CITY AREA SCHS. 51-4</t>
  </si>
  <si>
    <t>13200300900000</t>
  </si>
  <si>
    <t>POCATELLO CITY</t>
  </si>
  <si>
    <t>_0402430</t>
  </si>
  <si>
    <t>03500701100000</t>
  </si>
  <si>
    <t>CREIGHTON ELEMENTARY SCHOOL DISTRICT 14</t>
  </si>
  <si>
    <t>_0406300</t>
  </si>
  <si>
    <t>03500703600000</t>
  </si>
  <si>
    <t>PHOENIX ELEM SCH DIST 1</t>
  </si>
  <si>
    <t>_0628140</t>
  </si>
  <si>
    <t>05503002800000</t>
  </si>
  <si>
    <t>OCEAN VIEW ELEM SCH DIST</t>
  </si>
  <si>
    <t>_0610740</t>
  </si>
  <si>
    <t>05503701200000</t>
  </si>
  <si>
    <t>DEL MAR UNION ELEM SCH DIST</t>
  </si>
  <si>
    <t>49203100300000</t>
  </si>
  <si>
    <t>MORGANTOWN</t>
  </si>
  <si>
    <t>10201310100000</t>
  </si>
  <si>
    <t>MIAMI GARDENS</t>
  </si>
  <si>
    <t>_3904873</t>
  </si>
  <si>
    <t>36505701300000</t>
  </si>
  <si>
    <t>NORTHRIDGE SCH DIST</t>
  </si>
  <si>
    <t>_1906540</t>
  </si>
  <si>
    <t>16500700500000</t>
  </si>
  <si>
    <t>CEDAR FALLS COMTY SCH DIST</t>
  </si>
  <si>
    <t>_0625770</t>
  </si>
  <si>
    <t>05504303100000</t>
  </si>
  <si>
    <t>MORELAND ELEM SCH DIST</t>
  </si>
  <si>
    <t>20200100200000</t>
  </si>
  <si>
    <t>LEWISTON</t>
  </si>
  <si>
    <t>_4109480</t>
  </si>
  <si>
    <t>38502601600000</t>
  </si>
  <si>
    <t>PARKROSE SCH DIST 3</t>
  </si>
  <si>
    <t>46200400100000</t>
  </si>
  <si>
    <t>BURLINGTON</t>
  </si>
  <si>
    <t>51201100300000</t>
  </si>
  <si>
    <t>CHEYENNE</t>
  </si>
  <si>
    <t>_0403010</t>
  </si>
  <si>
    <t>03501000600000</t>
  </si>
  <si>
    <t>FLOWING WELLS SCHOOL DISTRICT 8</t>
  </si>
  <si>
    <t>_0403060</t>
  </si>
  <si>
    <t>03500701400000</t>
  </si>
  <si>
    <t>FOWLER SCH DIST 45</t>
  </si>
  <si>
    <t>_0400001</t>
  </si>
  <si>
    <t>03500700900000</t>
  </si>
  <si>
    <t>CAVE CREEK UNIFIED SCHOOL DISTRICT 93</t>
  </si>
  <si>
    <t>45201800500000</t>
  </si>
  <si>
    <t>SALT LAKE</t>
  </si>
  <si>
    <t>_0407300</t>
  </si>
  <si>
    <t>03501001200000</t>
  </si>
  <si>
    <t>SAHUARITA SCHOOL DISTRICT 30</t>
  </si>
  <si>
    <t>_2005460</t>
  </si>
  <si>
    <t>17508700700000</t>
  </si>
  <si>
    <t>DERBY UNIF SCH DIST 260</t>
  </si>
  <si>
    <t>_0636990</t>
  </si>
  <si>
    <t>05503704500000</t>
  </si>
  <si>
    <t>SOLANA BEACH ELEM SCH DIST</t>
  </si>
  <si>
    <t>_0406810</t>
  </si>
  <si>
    <t>03500703800000</t>
  </si>
  <si>
    <t>QUEEN CREEK SCH DIST 95</t>
  </si>
  <si>
    <t>_4812780</t>
  </si>
  <si>
    <t>44507100600000</t>
  </si>
  <si>
    <t>CANUTILLO SCH DISTRICT 907</t>
  </si>
  <si>
    <t>_0613290</t>
  </si>
  <si>
    <t>05501501900000</t>
  </si>
  <si>
    <t>FAIRFAX ELEM SCH DIST</t>
  </si>
  <si>
    <t>_0404440</t>
  </si>
  <si>
    <t>03500702500000</t>
  </si>
  <si>
    <t>LITTLETON SCH DIST 65</t>
  </si>
  <si>
    <t>_4900870</t>
  </si>
  <si>
    <t>45501800400000</t>
  </si>
  <si>
    <t>SALT LAKE CITY SCHOOL DIST</t>
  </si>
  <si>
    <t>_3018570</t>
  </si>
  <si>
    <t>27503201500000</t>
  </si>
  <si>
    <t>MISSOULA ELEM DIST 1</t>
  </si>
  <si>
    <t>_3018540</t>
  </si>
  <si>
    <t>27503201200000</t>
  </si>
  <si>
    <t>MISSOULA CO HIGH SCH DIST</t>
  </si>
  <si>
    <t>_1915450</t>
  </si>
  <si>
    <t>16507701600000</t>
  </si>
  <si>
    <t>JOHNSTON COMMUNITY SCHOOL DISTRICT</t>
  </si>
  <si>
    <t>_4834320</t>
  </si>
  <si>
    <t>44510101800000</t>
  </si>
  <si>
    <t>PASADENA IND SCH DIST 917</t>
  </si>
  <si>
    <t>05203900400000</t>
  </si>
  <si>
    <t>STOCKTON CITY</t>
  </si>
  <si>
    <t>_5002820</t>
  </si>
  <si>
    <t>_0614700</t>
  </si>
  <si>
    <t>05501502000000</t>
  </si>
  <si>
    <t>FRUITVALE ELEM SCH DIST</t>
  </si>
  <si>
    <t>41204200800000</t>
  </si>
  <si>
    <t>CITY OF SPARTANBURG</t>
  </si>
  <si>
    <t>_1709930</t>
  </si>
  <si>
    <t>14501615800000</t>
  </si>
  <si>
    <t>CITY OF CHICAGO SCHOOL DISTRICT 299</t>
  </si>
  <si>
    <t>_0405670</t>
  </si>
  <si>
    <t>03500703200000</t>
  </si>
  <si>
    <t>OSBORN SCH DIST 8</t>
  </si>
  <si>
    <t>_0401050</t>
  </si>
  <si>
    <t>03500700500000</t>
  </si>
  <si>
    <t>BALSZ SCHOOL DISTRICT 31</t>
  </si>
  <si>
    <t>_0408490</t>
  </si>
  <si>
    <t>03500704700000</t>
  </si>
  <si>
    <t>TOLLESON ELEM DIST 17</t>
  </si>
  <si>
    <t>_4841220</t>
  </si>
  <si>
    <t>44510102100000</t>
  </si>
  <si>
    <t>SPRING IND SCH DIST 919</t>
  </si>
  <si>
    <t>_4841100</t>
  </si>
  <si>
    <t>44510102000000</t>
  </si>
  <si>
    <t>SPRING BRANCH IND SCH DT 920</t>
  </si>
  <si>
    <t>_0633240</t>
  </si>
  <si>
    <t>05503403400000</t>
  </si>
  <si>
    <t>ROBLA ELEM SCH DIST</t>
  </si>
  <si>
    <t>_0636030</t>
  </si>
  <si>
    <t>05503004000000</t>
  </si>
  <si>
    <t>SAVANNA ELEM SCH DIST</t>
  </si>
  <si>
    <t>_0405400</t>
  </si>
  <si>
    <t>03500703000000</t>
  </si>
  <si>
    <t>MURPHY SCH DIST 21</t>
  </si>
  <si>
    <t>_3904868</t>
  </si>
  <si>
    <t>36505700700000</t>
  </si>
  <si>
    <t>JEFFERSON TOWNSHIP LOCAL SCH DIST</t>
  </si>
  <si>
    <t>_4202970</t>
  </si>
  <si>
    <t>39500200500000</t>
  </si>
  <si>
    <t>BALDWIN WHITEHALL SCH DIST</t>
  </si>
  <si>
    <t>35200901800000</t>
  </si>
  <si>
    <t>WEST FARGO</t>
  </si>
  <si>
    <t>11206000200000</t>
  </si>
  <si>
    <t>ATLANTA</t>
  </si>
  <si>
    <t>_0409390</t>
  </si>
  <si>
    <t>03500705200000</t>
  </si>
  <si>
    <t>WILSON SCH DIST 7</t>
  </si>
  <si>
    <t>_0635040</t>
  </si>
  <si>
    <t>05503704200000</t>
  </si>
  <si>
    <t>SAN PASQUAL UNION SCH DIST</t>
  </si>
  <si>
    <t>46201200400000</t>
  </si>
  <si>
    <t>MONTPELIER CITY</t>
  </si>
  <si>
    <t>_0408820</t>
  </si>
  <si>
    <t>_4644940</t>
  </si>
  <si>
    <t>42505005300000</t>
  </si>
  <si>
    <t>TRI VALLEY SCHOOL DISTRICT 49-6</t>
  </si>
  <si>
    <t>05203701000000</t>
  </si>
  <si>
    <t>SAN DIEGO</t>
  </si>
  <si>
    <t>_0612690</t>
  </si>
  <si>
    <t>05505000600000</t>
  </si>
  <si>
    <t>EMPIRE UNION ELEM SCH DIST</t>
  </si>
  <si>
    <t>21201700300000</t>
  </si>
  <si>
    <t>BOWIE</t>
  </si>
  <si>
    <t>37205501500000</t>
  </si>
  <si>
    <t>OKLAHOMA CITY</t>
  </si>
  <si>
    <t>_0407020</t>
  </si>
  <si>
    <t>03500703900000</t>
  </si>
  <si>
    <t>RIVERSIDE SCHOOL DISTRICT 2</t>
  </si>
  <si>
    <t>_1200390</t>
  </si>
  <si>
    <t>10501300100000</t>
  </si>
  <si>
    <t>MIAMI-DADE COUNTY PUBLIC SCHOOL DISTRICT</t>
  </si>
  <si>
    <t>_2007050</t>
  </si>
  <si>
    <t>17508701400000</t>
  </si>
  <si>
    <t>HAYSVILLE UNIF SCH DIST 261</t>
  </si>
  <si>
    <t>36204800700000</t>
  </si>
  <si>
    <t>TOLEDO</t>
  </si>
  <si>
    <t>05203000100000</t>
  </si>
  <si>
    <t>ANAHEIM</t>
  </si>
  <si>
    <t>_1200180</t>
  </si>
  <si>
    <t>10500600100000</t>
  </si>
  <si>
    <t>BROWARD CO SCHOOL DIST</t>
  </si>
  <si>
    <t>48203201000000</t>
  </si>
  <si>
    <t>SPOKANE CITY</t>
  </si>
  <si>
    <t>_0619540</t>
  </si>
  <si>
    <t>05501502500000</t>
  </si>
  <si>
    <t>KERN HIGH SCHOOL DISTRICT</t>
  </si>
  <si>
    <t>05000000000000</t>
  </si>
  <si>
    <t>CALIFORNIA</t>
  </si>
  <si>
    <t>07200200300000</t>
  </si>
  <si>
    <t>NEW BRITAIN</t>
  </si>
  <si>
    <t>_0802910</t>
  </si>
  <si>
    <t>06500300500000</t>
  </si>
  <si>
    <t>CHERRY CREEK SCH DIST 5</t>
  </si>
  <si>
    <t>48200600500000</t>
  </si>
  <si>
    <t>VANCOUVER</t>
  </si>
  <si>
    <t>_0802340</t>
  </si>
  <si>
    <t>06500350100000</t>
  </si>
  <si>
    <t>ADAMS-ARAPAHOE SCHOOL DISTRICT 28J</t>
  </si>
  <si>
    <t>_0803060</t>
  </si>
  <si>
    <t>06502100500000</t>
  </si>
  <si>
    <t>COLO SPRINGS SCH DIST 11</t>
  </si>
  <si>
    <t>_0801920</t>
  </si>
  <si>
    <t>06502102100000</t>
  </si>
  <si>
    <t>ACADEMY SCHOOL DIST 20</t>
  </si>
  <si>
    <t>_0803870</t>
  </si>
  <si>
    <t>06502100900000</t>
  </si>
  <si>
    <t>FALCON SCH DIST 49</t>
  </si>
  <si>
    <t>_0804530</t>
  </si>
  <si>
    <t>06502101300000</t>
  </si>
  <si>
    <t>HARRISON SCH DIST 2</t>
  </si>
  <si>
    <t>_0806480</t>
  </si>
  <si>
    <t>06502102200000</t>
  </si>
  <si>
    <t>WIDEFIELD SCH DIST 3</t>
  </si>
  <si>
    <t>_0802940</t>
  </si>
  <si>
    <t>06502100400000</t>
  </si>
  <si>
    <t>CHEYENNE MTN SCH DIST 12</t>
  </si>
  <si>
    <t>_1907860</t>
  </si>
  <si>
    <t>16505701000000</t>
  </si>
  <si>
    <t>COLLEGE COMM SCH DIST</t>
  </si>
  <si>
    <t>_1917220</t>
  </si>
  <si>
    <t>16505701800000</t>
  </si>
  <si>
    <t>LINN MAR COMMUNITY SCHOOL DISTRICT</t>
  </si>
  <si>
    <t>_5604510</t>
  </si>
  <si>
    <t>51501301200000</t>
  </si>
  <si>
    <t>NATRONA CO SCH DIST 1</t>
  </si>
  <si>
    <t>_5401050</t>
  </si>
  <si>
    <t>49503500100000</t>
  </si>
  <si>
    <t>OHIO COUNTY SCH DIST</t>
  </si>
  <si>
    <t>_5400930</t>
  </si>
  <si>
    <t>49503100100000</t>
  </si>
  <si>
    <t>MONONGALIA CO SCH DIST</t>
  </si>
  <si>
    <t>_5400600</t>
  </si>
  <si>
    <t>49502000100000</t>
  </si>
  <si>
    <t>KANAWHA CO SCHOOL DISTRICT</t>
  </si>
  <si>
    <t>49203500400000</t>
  </si>
  <si>
    <t>WHEELING</t>
  </si>
  <si>
    <t>49000000000000</t>
  </si>
  <si>
    <t>WEST VIRGINIA</t>
  </si>
  <si>
    <t>_5309270</t>
  </si>
  <si>
    <t>48500601300000</t>
  </si>
  <si>
    <t>VANCOUVER SCH DIST 37</t>
  </si>
  <si>
    <t>_5308250</t>
  </si>
  <si>
    <t>48503203100000</t>
  </si>
  <si>
    <t>SPOKANE SCH DIST 81</t>
  </si>
  <si>
    <t>_5307710</t>
  </si>
  <si>
    <t>48501701700000</t>
  </si>
  <si>
    <t>SEATTLE SCH DIST 1</t>
  </si>
  <si>
    <t>_5302880</t>
  </si>
  <si>
    <t>48502701200000</t>
  </si>
  <si>
    <t>FIFE SCH DIST 417</t>
  </si>
  <si>
    <t>_5302700</t>
  </si>
  <si>
    <t>48500600400000</t>
  </si>
  <si>
    <t>EVERGREEN SCHOOL DISTRICT 114</t>
  </si>
  <si>
    <t>_5300810</t>
  </si>
  <si>
    <t>48500600300000</t>
  </si>
  <si>
    <t>CAMAS SCH DIST 117</t>
  </si>
  <si>
    <t>_5005700</t>
  </si>
  <si>
    <t>46501201100000</t>
  </si>
  <si>
    <t>MONTPELIER SCHOOL DISTRICT</t>
  </si>
  <si>
    <t>45201860300000</t>
  </si>
  <si>
    <t>WEST VALLEY CITY</t>
  </si>
  <si>
    <t>_4845120</t>
  </si>
  <si>
    <t>44517801900000</t>
  </si>
  <si>
    <t>WEST OSO IND SCH DIST 915</t>
  </si>
  <si>
    <t>_4828500</t>
  </si>
  <si>
    <t>44515200400000</t>
  </si>
  <si>
    <t>LUBBOCK IND SCH DIST 901</t>
  </si>
  <si>
    <t>_4822470</t>
  </si>
  <si>
    <t>44501500600000</t>
  </si>
  <si>
    <t>HARLANDALE IND SCH DIST 904</t>
  </si>
  <si>
    <t>_4820160</t>
  </si>
  <si>
    <t>44501500500000</t>
  </si>
  <si>
    <t>FT SAM HOUSTON INDEPENDENT SCH DIST 914</t>
  </si>
  <si>
    <t>_4819380</t>
  </si>
  <si>
    <t>44517801000000</t>
  </si>
  <si>
    <t>FLOUR BLUFF IND SCH DIST 914</t>
  </si>
  <si>
    <t>_4817850</t>
  </si>
  <si>
    <t>44501500300000</t>
  </si>
  <si>
    <t>EAST CENTRAL IND SCH DISTRICT 911</t>
  </si>
  <si>
    <t>_4817700</t>
  </si>
  <si>
    <t>44522002500000</t>
  </si>
  <si>
    <t>EAGLE MT SAGINAW IND SCH DIST 918</t>
  </si>
  <si>
    <t>_4815210</t>
  </si>
  <si>
    <t>44505700400000</t>
  </si>
  <si>
    <t>COPPELL IND SCH DIST 922</t>
  </si>
  <si>
    <t>_4631350</t>
  </si>
  <si>
    <t>42504202500000</t>
  </si>
  <si>
    <t>HARRISBURG SCH DIST 41-2</t>
  </si>
  <si>
    <t>_4503660</t>
  </si>
  <si>
    <t>41504200700000</t>
  </si>
  <si>
    <t>SPARTANBURG SCH DIST 7</t>
  </si>
  <si>
    <t>_4503630</t>
  </si>
  <si>
    <t>41504200600000</t>
  </si>
  <si>
    <t>SPARTANBURG CO SCHOOL DISTRICT 6</t>
  </si>
  <si>
    <t>_4033480</t>
  </si>
  <si>
    <t>37500902100000</t>
  </si>
  <si>
    <t>YUKON SCH DIST 27</t>
  </si>
  <si>
    <t>_4032370</t>
  </si>
  <si>
    <t>37505550100000</t>
  </si>
  <si>
    <t>WESTERN HTS SCH DIST 1-41</t>
  </si>
  <si>
    <t>_4030240</t>
  </si>
  <si>
    <t>37507201900000</t>
  </si>
  <si>
    <t>TULSA SCH DIST 1</t>
  </si>
  <si>
    <t>_4026100</t>
  </si>
  <si>
    <t>37501402000000</t>
  </si>
  <si>
    <t>ROBIN HILL SCH DIST 16</t>
  </si>
  <si>
    <t>_4025290</t>
  </si>
  <si>
    <t>37505502500000</t>
  </si>
  <si>
    <t>PUTNAM CITY SCH DIST 1</t>
  </si>
  <si>
    <t>_4023970</t>
  </si>
  <si>
    <t>37500901600000</t>
  </si>
  <si>
    <t>PIEDMONT SCH DIST 22</t>
  </si>
  <si>
    <t>_4022770</t>
  </si>
  <si>
    <t>37505502300000</t>
  </si>
  <si>
    <t>OKLAHOMA CITY SCH DIST 89</t>
  </si>
  <si>
    <t>_4022350</t>
  </si>
  <si>
    <t>37505502200000</t>
  </si>
  <si>
    <t>OAKDALE SCH DIST 29</t>
  </si>
  <si>
    <t>_4021000</t>
  </si>
  <si>
    <t>37500901400000</t>
  </si>
  <si>
    <t>MUSTANG SCH DIST 69</t>
  </si>
  <si>
    <t>_4020250</t>
  </si>
  <si>
    <t>37501401500000</t>
  </si>
  <si>
    <t>MOORE SCHOOL DISTRICT I-002</t>
  </si>
  <si>
    <t>_4020080</t>
  </si>
  <si>
    <t>37505501900000</t>
  </si>
  <si>
    <t>MILLWOOD SCH DIST 37</t>
  </si>
  <si>
    <t>_4019950</t>
  </si>
  <si>
    <t>37505501800000</t>
  </si>
  <si>
    <t>MIDWEST-DEL CITY SCH DIST 52</t>
  </si>
  <si>
    <t>_4017880</t>
  </si>
  <si>
    <t>37501401400000</t>
  </si>
  <si>
    <t>LITTLE AXE SCH DIST 70</t>
  </si>
  <si>
    <t>_4017250</t>
  </si>
  <si>
    <t>37501601400000</t>
  </si>
  <si>
    <t>LAWTON SCH DIST 8</t>
  </si>
  <si>
    <t>_4015840</t>
  </si>
  <si>
    <t>37505501400000</t>
  </si>
  <si>
    <t>JONES SCH DIST 9</t>
  </si>
  <si>
    <t>_4015720</t>
  </si>
  <si>
    <t>37507200700000</t>
  </si>
  <si>
    <t>JENKS SCH DIST 5</t>
  </si>
  <si>
    <t>_4013890</t>
  </si>
  <si>
    <t>37505501200000</t>
  </si>
  <si>
    <t>HARRAH SCH DIST 7</t>
  </si>
  <si>
    <t>_4012630</t>
  </si>
  <si>
    <t>37501601100000</t>
  </si>
  <si>
    <t>GERONIMO SCH DIST 4</t>
  </si>
  <si>
    <t>_4010590</t>
  </si>
  <si>
    <t>37505501000000</t>
  </si>
  <si>
    <t>EDMOND SCH DIST 12</t>
  </si>
  <si>
    <t>_4009570</t>
  </si>
  <si>
    <t>37505500900000</t>
  </si>
  <si>
    <t>DEER CREEK SCH DIST 6</t>
  </si>
  <si>
    <t>_4009060</t>
  </si>
  <si>
    <t>37505500700000</t>
  </si>
  <si>
    <t>CROOKED OAK SCH DIST 53</t>
  </si>
  <si>
    <t>_4007620</t>
  </si>
  <si>
    <t>37505500500000</t>
  </si>
  <si>
    <t>CHOCTAW NICOMA PARK SCH DIST 4</t>
  </si>
  <si>
    <t>_4006870</t>
  </si>
  <si>
    <t>37506600300000</t>
  </si>
  <si>
    <t>CATOOSA SCH DIST 2</t>
  </si>
  <si>
    <t>_4006120</t>
  </si>
  <si>
    <t>37501600400000</t>
  </si>
  <si>
    <t>CACHE SCH DIST 1</t>
  </si>
  <si>
    <t>_4005490</t>
  </si>
  <si>
    <t>37507200300000</t>
  </si>
  <si>
    <t>BROKEN ARROW SCH DIST 3</t>
  </si>
  <si>
    <t>37000000000000</t>
  </si>
  <si>
    <t>OKLAHOMA</t>
  </si>
  <si>
    <t>_3904997</t>
  </si>
  <si>
    <t>36507700400000</t>
  </si>
  <si>
    <t>WOODRIDGE LOCAL SCH DIST</t>
  </si>
  <si>
    <t>_3905006</t>
  </si>
  <si>
    <t>36507701600000</t>
  </si>
  <si>
    <t>_3411340</t>
  </si>
  <si>
    <t>31200700900000</t>
  </si>
  <si>
    <t>NEWARK</t>
  </si>
  <si>
    <t>_3407830</t>
  </si>
  <si>
    <t>_3304980</t>
  </si>
  <si>
    <t>_3178660</t>
  </si>
  <si>
    <t>28502804700000</t>
  </si>
  <si>
    <t>WESTSIDE COMMUNITY SCH DIST 66</t>
  </si>
  <si>
    <t>_3175900</t>
  </si>
  <si>
    <t>28502804200000</t>
  </si>
  <si>
    <t>OMAHA CITY SCH DIST 1</t>
  </si>
  <si>
    <t>_3174820</t>
  </si>
  <si>
    <t>_3173740</t>
  </si>
  <si>
    <t>28502804000000</t>
  </si>
  <si>
    <t>MILLARD SCH DIST 17</t>
  </si>
  <si>
    <t>_3172840</t>
  </si>
  <si>
    <t>28505507400000</t>
  </si>
  <si>
    <t>LINCOLN PUB SCH DIST 1</t>
  </si>
  <si>
    <t>_3170110</t>
  </si>
  <si>
    <t>28502803800000</t>
  </si>
  <si>
    <t>ELKHORN SCH DIST 10</t>
  </si>
  <si>
    <t>28000000000000</t>
  </si>
  <si>
    <t>NEBRASKA</t>
  </si>
  <si>
    <t>_3819410</t>
  </si>
  <si>
    <t>35500905900000</t>
  </si>
  <si>
    <t>WEST FARGO SCH DIST 6</t>
  </si>
  <si>
    <t>_3806780</t>
  </si>
  <si>
    <t>35500902600000</t>
  </si>
  <si>
    <t>FARGO SCH DIST 1</t>
  </si>
  <si>
    <t>_3800014</t>
  </si>
  <si>
    <t>35500800500000</t>
  </si>
  <si>
    <t>BISMARCK SCH DIST 1</t>
  </si>
  <si>
    <t>35200800100000</t>
  </si>
  <si>
    <t>BISMARCK</t>
  </si>
  <si>
    <t>_3009840</t>
  </si>
  <si>
    <t>27505601200000</t>
  </si>
  <si>
    <t>ELYSIAN ELEM DIST 23</t>
  </si>
  <si>
    <t>_2803830</t>
  </si>
  <si>
    <t>25506150100000</t>
  </si>
  <si>
    <t>RANKIN CO SCH DIST</t>
  </si>
  <si>
    <t>_2802190</t>
  </si>
  <si>
    <t>25502500100000</t>
  </si>
  <si>
    <t>JACKSON MUN SEP SCH DIST</t>
  </si>
  <si>
    <t>_2801860</t>
  </si>
  <si>
    <t>25502550100000</t>
  </si>
  <si>
    <t>HINDS CO SCH DIST</t>
  </si>
  <si>
    <t>_2801770</t>
  </si>
  <si>
    <t>25502450100000</t>
  </si>
  <si>
    <t>HARRISON COUNTY SCHOOL DISTRICT</t>
  </si>
  <si>
    <t>_2801710</t>
  </si>
  <si>
    <t>25502400300000</t>
  </si>
  <si>
    <t>GULFPORT SCHOOL DISTRICT</t>
  </si>
  <si>
    <t>25202400200000</t>
  </si>
  <si>
    <t>GULFPORT</t>
  </si>
  <si>
    <t>_2926070</t>
  </si>
  <si>
    <t>26504801700000</t>
  </si>
  <si>
    <t>RAYTOWN SCH DIST C-2</t>
  </si>
  <si>
    <t>_2925230</t>
  </si>
  <si>
    <t>26508300400000</t>
  </si>
  <si>
    <t>PLATTE CO SCH DIST R-3</t>
  </si>
  <si>
    <t>_2923550</t>
  </si>
  <si>
    <t>26508300300000</t>
  </si>
  <si>
    <t>PARK HILL SCHOOL DISTRICT</t>
  </si>
  <si>
    <t>_2918540</t>
  </si>
  <si>
    <t>26502401600000</t>
  </si>
  <si>
    <t>LIBERTY SCH DIST 53</t>
  </si>
  <si>
    <t>_2918300</t>
  </si>
  <si>
    <t>26504801200000</t>
  </si>
  <si>
    <t>LEES SUMMIT SCH DIST R-7</t>
  </si>
  <si>
    <t>_2915480</t>
  </si>
  <si>
    <t>26504801000000</t>
  </si>
  <si>
    <t>INDEPENDENCE SCH DIST 30</t>
  </si>
  <si>
    <t>_2914340</t>
  </si>
  <si>
    <t>26504800900000</t>
  </si>
  <si>
    <t>HICKMAN MILLS SCH DIST 1</t>
  </si>
  <si>
    <t>_2913140</t>
  </si>
  <si>
    <t>26504800800000</t>
  </si>
  <si>
    <t>GRANDVIEW SCH DIST C4</t>
  </si>
  <si>
    <t>_2912290</t>
  </si>
  <si>
    <t>26504800300000</t>
  </si>
  <si>
    <t>FT OSAGE SCH DIST R 1</t>
  </si>
  <si>
    <t>_2908250</t>
  </si>
  <si>
    <t>26504800400000</t>
  </si>
  <si>
    <t>CENTER SCH DIST 58</t>
  </si>
  <si>
    <t>_2905310</t>
  </si>
  <si>
    <t>26504800100000</t>
  </si>
  <si>
    <t>BLUE SPRINGS SCH DIST R-4</t>
  </si>
  <si>
    <t>_2620070</t>
  </si>
  <si>
    <t>23502502600000</t>
  </si>
  <si>
    <t>KEARSLEY COMM SCH DIST 14</t>
  </si>
  <si>
    <t>20200300100000</t>
  </si>
  <si>
    <t>18203000100000</t>
  </si>
  <si>
    <t>OWENSBORO CITY</t>
  </si>
  <si>
    <t>18205601400000</t>
  </si>
  <si>
    <t>LOUISVILLE-JEFFERSON COUNTY</t>
  </si>
  <si>
    <t>_2012360</t>
  </si>
  <si>
    <t>17510502100000</t>
  </si>
  <si>
    <t>TURNER UNIFIED SCHOOL DISTRICT 202</t>
  </si>
  <si>
    <t>_2010680</t>
  </si>
  <si>
    <t>17510501400000</t>
  </si>
  <si>
    <t>PIPER UNIFIED SCHOOL DISTRICT 203</t>
  </si>
  <si>
    <t>_2009140</t>
  </si>
  <si>
    <t>17508701700000</t>
  </si>
  <si>
    <t>MAIZE U SCHOOL DISTRICT 266</t>
  </si>
  <si>
    <t>_2007950</t>
  </si>
  <si>
    <t>17510503200000</t>
  </si>
  <si>
    <t>KANSAS CITY UNIF SCHOOL DIST 500</t>
  </si>
  <si>
    <t>_2006540</t>
  </si>
  <si>
    <t>17508701300000</t>
  </si>
  <si>
    <t>GODDARD UNIFIED SCHOOL DIST 265</t>
  </si>
  <si>
    <t>_2004050</t>
  </si>
  <si>
    <t>17510550100000</t>
  </si>
  <si>
    <t>BONNER SPRINGS UNIF SCH DIST 204</t>
  </si>
  <si>
    <t>_1800030</t>
  </si>
  <si>
    <t>15500280100000</t>
  </si>
  <si>
    <t>SOUTHWEST ALLEN CO METRO SCH DST</t>
  </si>
  <si>
    <t>_1808250</t>
  </si>
  <si>
    <t>15500270200000</t>
  </si>
  <si>
    <t>NORTHWEST ALLEN COUNTY SCHOOLS</t>
  </si>
  <si>
    <t>_1812810</t>
  </si>
  <si>
    <t>15504901200000</t>
  </si>
  <si>
    <t>METRO SCH DIST WAYNE TWP</t>
  </si>
  <si>
    <t>_1812720</t>
  </si>
  <si>
    <t>15504900700000</t>
  </si>
  <si>
    <t>METRO SCH DIST WASH TWP</t>
  </si>
  <si>
    <t>_1812360</t>
  </si>
  <si>
    <t>15504901100000</t>
  </si>
  <si>
    <t>METRO SCH DIST WARREN TWP</t>
  </si>
  <si>
    <t>_1808910</t>
  </si>
  <si>
    <t>15504900900000</t>
  </si>
  <si>
    <t>METRO SCH DIST PIKE TWP</t>
  </si>
  <si>
    <t>_1808820</t>
  </si>
  <si>
    <t>15504900800000</t>
  </si>
  <si>
    <t>METRO SCH DIST PERRY TWP</t>
  </si>
  <si>
    <t>_1802640</t>
  </si>
  <si>
    <t>15504900300000</t>
  </si>
  <si>
    <t>METRO SCH DIST OF DECATUR TWP</t>
  </si>
  <si>
    <t>_1805670</t>
  </si>
  <si>
    <t>15504900600000</t>
  </si>
  <si>
    <t>LAWRENCE TOWNSHIP METROPOLITAN SCHOOL DIST</t>
  </si>
  <si>
    <t>_1805460</t>
  </si>
  <si>
    <t>15504570100000</t>
  </si>
  <si>
    <t>LAKE RIDGE SCHOOLS</t>
  </si>
  <si>
    <t>_1804770</t>
  </si>
  <si>
    <t>15504900500000</t>
  </si>
  <si>
    <t>INDIANAPOLIS PUBLIC SCHOOLS</t>
  </si>
  <si>
    <t>_1803870</t>
  </si>
  <si>
    <t>15504500800000</t>
  </si>
  <si>
    <t>GARY COMMUNITY SCH CORP</t>
  </si>
  <si>
    <t>_1803750</t>
  </si>
  <si>
    <t>15504900400000</t>
  </si>
  <si>
    <t>FRANKLIN TOWNSHIP COMMUNITY SCHOOL CORPORATION</t>
  </si>
  <si>
    <t>_1803630</t>
  </si>
  <si>
    <t>15500200400000</t>
  </si>
  <si>
    <t>FORT WAYNE COMMUNITY SCHOOLS</t>
  </si>
  <si>
    <t>_1802850</t>
  </si>
  <si>
    <t>15500270100000</t>
  </si>
  <si>
    <t>EAST ALLEN COUNTY SCHOOLS</t>
  </si>
  <si>
    <t>15204500500000</t>
  </si>
  <si>
    <t>GARY</t>
  </si>
  <si>
    <t>11206000900000</t>
  </si>
  <si>
    <t>ROSWELL</t>
  </si>
  <si>
    <t>_1001300</t>
  </si>
  <si>
    <t>08500260500000</t>
  </si>
  <si>
    <t>RED CLAY CONSOLIDATED SCH DIST</t>
  </si>
  <si>
    <t>_1000230</t>
  </si>
  <si>
    <t>08500260400000</t>
  </si>
  <si>
    <t>COLONIAL SCHOOL DISTRICT</t>
  </si>
  <si>
    <t>_1000200</t>
  </si>
  <si>
    <t>08500260300000</t>
  </si>
  <si>
    <t>CHRISTINA SCHOOL DISTRICT</t>
  </si>
  <si>
    <t>_1000190</t>
  </si>
  <si>
    <t>08500100200000</t>
  </si>
  <si>
    <t>CAPITAL SCHOOL DISTRICT</t>
  </si>
  <si>
    <t>_1000180</t>
  </si>
  <si>
    <t>08500100100000</t>
  </si>
  <si>
    <t>CAESAR RODNEY SCHOOL DISTRICT</t>
  </si>
  <si>
    <t>_1001240</t>
  </si>
  <si>
    <t>08500260200000</t>
  </si>
  <si>
    <t>BRANDYWINE SCHOOL DISTRICT</t>
  </si>
  <si>
    <t>_0642150</t>
  </si>
  <si>
    <t>05503004500000</t>
  </si>
  <si>
    <t>WESTMINSTER ELEM SCH DIST</t>
  </si>
  <si>
    <t>_0642060</t>
  </si>
  <si>
    <t>05501010200000</t>
  </si>
  <si>
    <t>WEST PARK ELEM SCH DIST</t>
  </si>
  <si>
    <t>_0614580</t>
  </si>
  <si>
    <t>05501004000000</t>
  </si>
  <si>
    <t>WEST FRESNO ELEM SCH DIST</t>
  </si>
  <si>
    <t>_0637950</t>
  </si>
  <si>
    <t>05505003800000</t>
  </si>
  <si>
    <t>STANISLAUS UNION ELEM SCH DIST</t>
  </si>
  <si>
    <t>_0635430</t>
  </si>
  <si>
    <t>05504304200000</t>
  </si>
  <si>
    <t>SANTA CLARA UNIF SCH DIST</t>
  </si>
  <si>
    <t>_0633900</t>
  </si>
  <si>
    <t>05505003600000</t>
  </si>
  <si>
    <t>SALIDA UNION ELEMENTARY SCHOOL DISTRICT</t>
  </si>
  <si>
    <t>_0633480</t>
  </si>
  <si>
    <t>05501504500000</t>
  </si>
  <si>
    <t>ROSEDALE UNION ELEM SCH DIST</t>
  </si>
  <si>
    <t>_0629850</t>
  </si>
  <si>
    <t>05501907600000</t>
  </si>
  <si>
    <t>PARAMOUNT UNIF SCH DIST</t>
  </si>
  <si>
    <t>_0628680</t>
  </si>
  <si>
    <t>05504303700000</t>
  </si>
  <si>
    <t>ORCHARD ELEMENTARY SCH DIST</t>
  </si>
  <si>
    <t>_0628050</t>
  </si>
  <si>
    <t>05500102700000</t>
  </si>
  <si>
    <t>OAKLAND UNIF SCH DIST</t>
  </si>
  <si>
    <t>_0627450</t>
  </si>
  <si>
    <t>05501503900000</t>
  </si>
  <si>
    <t>NORRIS ELEM SCH DIST</t>
  </si>
  <si>
    <t>_0623430</t>
  </si>
  <si>
    <t>05503002500000</t>
  </si>
  <si>
    <t>MAGNOLIA ELEM SCH DIST</t>
  </si>
  <si>
    <t>_0618030</t>
  </si>
  <si>
    <t>05503002000000</t>
  </si>
  <si>
    <t>HUNTINGTON BCH CITY ELEM SCHOOL DIST</t>
  </si>
  <si>
    <t>_0614370</t>
  </si>
  <si>
    <t>05504301400000</t>
  </si>
  <si>
    <t>FRANKLIN MCKINLEY ELEMENTARY SCH</t>
  </si>
  <si>
    <t>_0614220</t>
  </si>
  <si>
    <t>05503001300000</t>
  </si>
  <si>
    <t>FOUNTAIN VALLEY SCHOOL DIST</t>
  </si>
  <si>
    <t>_0613140</t>
  </si>
  <si>
    <t>05504301300000</t>
  </si>
  <si>
    <t>EVERGREEN ELEM SCH DIST</t>
  </si>
  <si>
    <t>_0612330</t>
  </si>
  <si>
    <t>05503401400000</t>
  </si>
  <si>
    <t>ELK GROVE UNIF SCH DIST</t>
  </si>
  <si>
    <t>_0610290</t>
  </si>
  <si>
    <t>05504301000000</t>
  </si>
  <si>
    <t>CUPERTINO UNION ELEM SCH DIST</t>
  </si>
  <si>
    <t>_0608070</t>
  </si>
  <si>
    <t>05503000900000</t>
  </si>
  <si>
    <t>CENTRALIA ELEM SCH DIST</t>
  </si>
  <si>
    <t>_0607140</t>
  </si>
  <si>
    <t>05504300700000</t>
  </si>
  <si>
    <t>CAMBRIAN ELEM SCH DIST</t>
  </si>
  <si>
    <t>_0602310</t>
  </si>
  <si>
    <t>05504300400000</t>
  </si>
  <si>
    <t>ALUM ROCK UNION ELEM SCH DIST</t>
  </si>
  <si>
    <t>_0404290</t>
  </si>
  <si>
    <t>03500702200000</t>
  </si>
  <si>
    <t>LAVEEN SCH DIST 59</t>
  </si>
  <si>
    <t>_0403960</t>
  </si>
  <si>
    <t>03500702000000</t>
  </si>
  <si>
    <t>ISAAC SCH DIST 5</t>
  </si>
  <si>
    <t>_0511850</t>
  </si>
  <si>
    <t>04506000300000</t>
  </si>
  <si>
    <t>PULASKI CO SPECIAL SCHOOL DIST</t>
  </si>
  <si>
    <t>_0509000</t>
  </si>
  <si>
    <t>04506000100000</t>
  </si>
  <si>
    <t>LITTLE ROCK SCH DISTRICT</t>
  </si>
  <si>
    <t>_0506990</t>
  </si>
  <si>
    <t>04506600200000</t>
  </si>
  <si>
    <t>GREENWOOD SCH DIST</t>
  </si>
  <si>
    <t>_0506330</t>
  </si>
  <si>
    <t>04506600100000</t>
  </si>
  <si>
    <t>FORT SMITH SCH DIST</t>
  </si>
  <si>
    <t>_0102430</t>
  </si>
  <si>
    <t>01505100100000</t>
  </si>
  <si>
    <t>MONTGOMERY CO SCH DIST</t>
  </si>
  <si>
    <t>nces_id_county</t>
  </si>
  <si>
    <t>nces_id_city</t>
  </si>
  <si>
    <t>nces_id</t>
  </si>
  <si>
    <t>census_govt_id</t>
  </si>
  <si>
    <t>UAAL2Payroll</t>
  </si>
  <si>
    <t>UAAL_Govt</t>
  </si>
  <si>
    <t>ActLiabilities_Govt</t>
  </si>
  <si>
    <t>ActAssets_Govt</t>
  </si>
  <si>
    <t>CensusGovt</t>
  </si>
  <si>
    <t>st</t>
  </si>
  <si>
    <t>%</t>
  </si>
  <si>
    <t>Excluded Cities - State Plan</t>
  </si>
  <si>
    <t>Excluded Cities - Own Plan</t>
  </si>
  <si>
    <t>Excluded School Districts - Own Plan</t>
  </si>
  <si>
    <t>Excluded Counties - State Plan</t>
  </si>
  <si>
    <t>Gov't Type</t>
  </si>
  <si>
    <t>Gov't entity</t>
  </si>
  <si>
    <t>Unallocated</t>
  </si>
  <si>
    <t>Extrapolated</t>
  </si>
  <si>
    <t>Excluded Counties - Own Plan</t>
  </si>
  <si>
    <t>govtype</t>
  </si>
  <si>
    <t>_0901920</t>
  </si>
  <si>
    <t>_0902670</t>
  </si>
  <si>
    <t>_0902790</t>
  </si>
  <si>
    <t>_1100030</t>
  </si>
  <si>
    <t>_2502790</t>
  </si>
  <si>
    <t>_2511130</t>
  </si>
  <si>
    <t>_2513230</t>
  </si>
  <si>
    <t>_2400090</t>
  </si>
  <si>
    <t>_2307320</t>
  </si>
  <si>
    <t>_2309930</t>
  </si>
  <si>
    <t>_3600076</t>
  </si>
  <si>
    <t>_3631920</t>
  </si>
  <si>
    <t>_4400900</t>
  </si>
  <si>
    <t>FAIRBANKS NORTH STAR BOROUGH</t>
  </si>
  <si>
    <t>JEFFERSON</t>
  </si>
  <si>
    <t>SHELBY</t>
  </si>
  <si>
    <t>PULASKI COUNTY</t>
  </si>
  <si>
    <t>SEBASTIAN</t>
  </si>
  <si>
    <t>MARICOPA COUNTY</t>
  </si>
  <si>
    <t>PIMA</t>
  </si>
  <si>
    <t>ALAMEDA</t>
  </si>
  <si>
    <t>KERN</t>
  </si>
  <si>
    <t>ORANGE</t>
  </si>
  <si>
    <t>SACRAMENTO</t>
  </si>
  <si>
    <t>SAN JOAQUIN</t>
  </si>
  <si>
    <t>SANTA CLARA</t>
  </si>
  <si>
    <t>STANISLAUS</t>
  </si>
  <si>
    <t>ADAMS</t>
  </si>
  <si>
    <t>ARAPAHOE</t>
  </si>
  <si>
    <t>DOUGLAS</t>
  </si>
  <si>
    <t>KENT</t>
  </si>
  <si>
    <t>NEW CASTLE</t>
  </si>
  <si>
    <t>BROWARD COUNTY</t>
  </si>
  <si>
    <t>ESCAMBIA COUNTY</t>
  </si>
  <si>
    <t>HILLSBOROUGH</t>
  </si>
  <si>
    <t>LEON</t>
  </si>
  <si>
    <t>MIAMI-DADE</t>
  </si>
  <si>
    <t>PINELLAS</t>
  </si>
  <si>
    <t>DEKALB</t>
  </si>
  <si>
    <t>FULTON</t>
  </si>
  <si>
    <t>LINN</t>
  </si>
  <si>
    <t>POLK COUNTY</t>
  </si>
  <si>
    <t>ADA COUNTY</t>
  </si>
  <si>
    <t>BANNOCK</t>
  </si>
  <si>
    <t>POWER</t>
  </si>
  <si>
    <t>COOK COUNTY</t>
  </si>
  <si>
    <t>DU PAGE COUNTY</t>
  </si>
  <si>
    <t>KANE</t>
  </si>
  <si>
    <t>KENDALL</t>
  </si>
  <si>
    <t>WILL COUNTY</t>
  </si>
  <si>
    <t>ALLEN COUNTY</t>
  </si>
  <si>
    <t>LAKE</t>
  </si>
  <si>
    <t>SEDGWICK COUNTY</t>
  </si>
  <si>
    <t>DAVIESS</t>
  </si>
  <si>
    <t>CADDO</t>
  </si>
  <si>
    <t>PRINCE GEORGES COUNTY</t>
  </si>
  <si>
    <t>ANDROSCOGGIN</t>
  </si>
  <si>
    <t>CUMBERLAND</t>
  </si>
  <si>
    <t>GENESEE</t>
  </si>
  <si>
    <t>MACOMB</t>
  </si>
  <si>
    <t>WAYNE</t>
  </si>
  <si>
    <t>HENNEPIN</t>
  </si>
  <si>
    <t>RAMSEY COUNTY</t>
  </si>
  <si>
    <t>ST LOUIS COUNTY</t>
  </si>
  <si>
    <t>CASS</t>
  </si>
  <si>
    <t>CLAY</t>
  </si>
  <si>
    <t>JACKSON COUNTY</t>
  </si>
  <si>
    <t>PLATTE</t>
  </si>
  <si>
    <t>HARRISON</t>
  </si>
  <si>
    <t>HINDS</t>
  </si>
  <si>
    <t>MADISON COUNTY</t>
  </si>
  <si>
    <t>YELLOWSTONE</t>
  </si>
  <si>
    <t>BURLEIGH COUNTY</t>
  </si>
  <si>
    <t>DOUGLAS COUNTY</t>
  </si>
  <si>
    <t>LANCASTER</t>
  </si>
  <si>
    <t>ESSEX COUNTY</t>
  </si>
  <si>
    <t>HUDSON COUNTY</t>
  </si>
  <si>
    <t>BERNALILLO</t>
  </si>
  <si>
    <t>DONA ANA COUNTY</t>
  </si>
  <si>
    <t>CLARK</t>
  </si>
  <si>
    <t>WASHOE</t>
  </si>
  <si>
    <t>ERIE</t>
  </si>
  <si>
    <t>MONROE</t>
  </si>
  <si>
    <t>ONONDAGA COUNTY</t>
  </si>
  <si>
    <t>WESTCHESTER</t>
  </si>
  <si>
    <t>CUYAHOGA</t>
  </si>
  <si>
    <t>DELAWARE COUNTY</t>
  </si>
  <si>
    <t>FAIRFIELD</t>
  </si>
  <si>
    <t>FRANKLIN</t>
  </si>
  <si>
    <t>HAMILTON</t>
  </si>
  <si>
    <t>LUCAS</t>
  </si>
  <si>
    <t>SUMMIT</t>
  </si>
  <si>
    <t>CANADIAN</t>
  </si>
  <si>
    <t>CLEVELAND</t>
  </si>
  <si>
    <t>COMANCHE</t>
  </si>
  <si>
    <t>OKLAHOMA COUNTY</t>
  </si>
  <si>
    <t>POTTAWATOMIE COUNTY</t>
  </si>
  <si>
    <t>TULSA</t>
  </si>
  <si>
    <t>CLACKAMAS COUNTY</t>
  </si>
  <si>
    <t>MARION</t>
  </si>
  <si>
    <t>MULTNOMAH COUNTY</t>
  </si>
  <si>
    <t>WASHINGTON COUNTY</t>
  </si>
  <si>
    <t>ALLEGHENY</t>
  </si>
  <si>
    <t>LEHIGH COUNTY</t>
  </si>
  <si>
    <t>BERKELEY</t>
  </si>
  <si>
    <t>CHARLESTON COUNTY</t>
  </si>
  <si>
    <t>GREENVILLE</t>
  </si>
  <si>
    <t>LEXINGTON COUNTY</t>
  </si>
  <si>
    <t>RICHLAND</t>
  </si>
  <si>
    <t>SPARTANBURG</t>
  </si>
  <si>
    <t>LINCOLN</t>
  </si>
  <si>
    <t>MINNEHAHA</t>
  </si>
  <si>
    <t>PENNINGTON</t>
  </si>
  <si>
    <t>KNOX</t>
  </si>
  <si>
    <t>BEXAR</t>
  </si>
  <si>
    <t>COLLIN COUNTY</t>
  </si>
  <si>
    <t>DENTON COUNTY</t>
  </si>
  <si>
    <t>EL PASO COUNTY</t>
  </si>
  <si>
    <t>FORT BEND</t>
  </si>
  <si>
    <t>HARRIS</t>
  </si>
  <si>
    <t>LUBBOCK</t>
  </si>
  <si>
    <t>MEDINA</t>
  </si>
  <si>
    <t>NUECES</t>
  </si>
  <si>
    <t>ROCKWALL</t>
  </si>
  <si>
    <t>TARRANT</t>
  </si>
  <si>
    <t>TRAVIS</t>
  </si>
  <si>
    <t>WILLIAMSON COUNTY</t>
  </si>
  <si>
    <t>CHITTENDEN</t>
  </si>
  <si>
    <t>CLARK COUNTY</t>
  </si>
  <si>
    <t>KING</t>
  </si>
  <si>
    <t>PIERCE COUNTY</t>
  </si>
  <si>
    <t>SPOKANE</t>
  </si>
  <si>
    <t>DANE</t>
  </si>
  <si>
    <t>KANAWHA</t>
  </si>
  <si>
    <t>MONONGALIA COUNTY</t>
  </si>
  <si>
    <t>LARAMIE</t>
  </si>
  <si>
    <t>NATRONA</t>
  </si>
  <si>
    <t>02100600200000</t>
  </si>
  <si>
    <t>01103703700000</t>
  </si>
  <si>
    <t>01104904900000</t>
  </si>
  <si>
    <t>01105105100000</t>
  </si>
  <si>
    <t>01105905900000</t>
  </si>
  <si>
    <t>04106006000000</t>
  </si>
  <si>
    <t>04106606600000</t>
  </si>
  <si>
    <t>03100700700000</t>
  </si>
  <si>
    <t>03101001000000</t>
  </si>
  <si>
    <t>05100100100000</t>
  </si>
  <si>
    <t>05101001000000</t>
  </si>
  <si>
    <t>05101501500000</t>
  </si>
  <si>
    <t>05101901900000</t>
  </si>
  <si>
    <t>05103003000000</t>
  </si>
  <si>
    <t>05103303300000</t>
  </si>
  <si>
    <t>05103403400000</t>
  </si>
  <si>
    <t>05103703700000</t>
  </si>
  <si>
    <t>05103903800000</t>
  </si>
  <si>
    <t>05104304200000</t>
  </si>
  <si>
    <t>05105004900000</t>
  </si>
  <si>
    <t>06100100100000</t>
  </si>
  <si>
    <t>06100300300000</t>
  </si>
  <si>
    <t>06101801700000</t>
  </si>
  <si>
    <t>06102102000000</t>
  </si>
  <si>
    <t>08100100100000</t>
  </si>
  <si>
    <t>08100200200000</t>
  </si>
  <si>
    <t>10100600600000</t>
  </si>
  <si>
    <t>10101701700000</t>
  </si>
  <si>
    <t>10102902900000</t>
  </si>
  <si>
    <t>10103703700000</t>
  </si>
  <si>
    <t>10101301300000</t>
  </si>
  <si>
    <t>10104804800000</t>
  </si>
  <si>
    <t>10105205200000</t>
  </si>
  <si>
    <t>11104404400000</t>
  </si>
  <si>
    <t>11106006000000</t>
  </si>
  <si>
    <t>16105705700000</t>
  </si>
  <si>
    <t>16107707700000</t>
  </si>
  <si>
    <t>13100100100000</t>
  </si>
  <si>
    <t>13100300300000</t>
  </si>
  <si>
    <t>13103903900000</t>
  </si>
  <si>
    <t>14101601600000</t>
  </si>
  <si>
    <t>14102202200000</t>
  </si>
  <si>
    <t>14104504500000</t>
  </si>
  <si>
    <t>14104704700000</t>
  </si>
  <si>
    <t>14109909900000</t>
  </si>
  <si>
    <t>15100200200000</t>
  </si>
  <si>
    <t>15104504500000</t>
  </si>
  <si>
    <t>17108708700000</t>
  </si>
  <si>
    <t>18103003000000</t>
  </si>
  <si>
    <t>19100900900000</t>
  </si>
  <si>
    <t>21100300300000</t>
  </si>
  <si>
    <t>21101701600000</t>
  </si>
  <si>
    <t>20100100100000</t>
  </si>
  <si>
    <t>20100300300000</t>
  </si>
  <si>
    <t>23102502500000</t>
  </si>
  <si>
    <t>23104104100000</t>
  </si>
  <si>
    <t>23105005000000</t>
  </si>
  <si>
    <t>23107307300000</t>
  </si>
  <si>
    <t>23108208200000</t>
  </si>
  <si>
    <t>24102702700000</t>
  </si>
  <si>
    <t>24106206200000</t>
  </si>
  <si>
    <t>24106906900000</t>
  </si>
  <si>
    <t>26101901900000</t>
  </si>
  <si>
    <t>26102402400000</t>
  </si>
  <si>
    <t>26104804800000</t>
  </si>
  <si>
    <t>26108308300000</t>
  </si>
  <si>
    <t>26109509500000</t>
  </si>
  <si>
    <t>25102402400000</t>
  </si>
  <si>
    <t>25102502500000</t>
  </si>
  <si>
    <t>25104504500000</t>
  </si>
  <si>
    <t>27103203200000</t>
  </si>
  <si>
    <t>27105605600000</t>
  </si>
  <si>
    <t>35100800800000</t>
  </si>
  <si>
    <t>35100900900000</t>
  </si>
  <si>
    <t>28102802800000</t>
  </si>
  <si>
    <t>28105505500000</t>
  </si>
  <si>
    <t>30100600600000</t>
  </si>
  <si>
    <t>31100700700000</t>
  </si>
  <si>
    <t>31100900900000</t>
  </si>
  <si>
    <t>32100100100000</t>
  </si>
  <si>
    <t>32100700700000</t>
  </si>
  <si>
    <t>29100200200000</t>
  </si>
  <si>
    <t>29101601600000</t>
  </si>
  <si>
    <t>33101501400000</t>
  </si>
  <si>
    <t>33102802600000</t>
  </si>
  <si>
    <t>33103403100000</t>
  </si>
  <si>
    <t>33106005500000</t>
  </si>
  <si>
    <t>36101801800000</t>
  </si>
  <si>
    <t>36102102100000</t>
  </si>
  <si>
    <t>36102302300000</t>
  </si>
  <si>
    <t>36102502500000</t>
  </si>
  <si>
    <t>36103103100000</t>
  </si>
  <si>
    <t>36104804800000</t>
  </si>
  <si>
    <t>36105705700000</t>
  </si>
  <si>
    <t>36107707700000</t>
  </si>
  <si>
    <t>37100900900000</t>
  </si>
  <si>
    <t>37101401400000</t>
  </si>
  <si>
    <t>37101601600000</t>
  </si>
  <si>
    <t>37105505500000</t>
  </si>
  <si>
    <t>37106306300000</t>
  </si>
  <si>
    <t>37107207200000</t>
  </si>
  <si>
    <t>38100300300000</t>
  </si>
  <si>
    <t>38102402400000</t>
  </si>
  <si>
    <t>38102602600000</t>
  </si>
  <si>
    <t>38102702700000</t>
  </si>
  <si>
    <t>38103403400000</t>
  </si>
  <si>
    <t>39100200200000</t>
  </si>
  <si>
    <t>39103903900000</t>
  </si>
  <si>
    <t>41100800800000</t>
  </si>
  <si>
    <t>41101001000000</t>
  </si>
  <si>
    <t>41102302300000</t>
  </si>
  <si>
    <t>41103203200000</t>
  </si>
  <si>
    <t>41104004000000</t>
  </si>
  <si>
    <t>41104204200000</t>
  </si>
  <si>
    <t>42104204100000</t>
  </si>
  <si>
    <t>42105004900000</t>
  </si>
  <si>
    <t>42105205100000</t>
  </si>
  <si>
    <t>43103303300000</t>
  </si>
  <si>
    <t>43104704700000</t>
  </si>
  <si>
    <t>43106306300000</t>
  </si>
  <si>
    <t>43107907900000</t>
  </si>
  <si>
    <t>44101501500000</t>
  </si>
  <si>
    <t>44104304300000</t>
  </si>
  <si>
    <t>44105705700000</t>
  </si>
  <si>
    <t>44106106100000</t>
  </si>
  <si>
    <t>44107107100000</t>
  </si>
  <si>
    <t>44107907900000</t>
  </si>
  <si>
    <t>44110110100000</t>
  </si>
  <si>
    <t>44115215200000</t>
  </si>
  <si>
    <t>44116316300000</t>
  </si>
  <si>
    <t>44117017000000</t>
  </si>
  <si>
    <t>44117817800000</t>
  </si>
  <si>
    <t>44119919900000</t>
  </si>
  <si>
    <t>44122022000000</t>
  </si>
  <si>
    <t>44122722700000</t>
  </si>
  <si>
    <t>44124624600000</t>
  </si>
  <si>
    <t>45101801800000</t>
  </si>
  <si>
    <t>46100400400000</t>
  </si>
  <si>
    <t>46101201200000</t>
  </si>
  <si>
    <t>48100600600000</t>
  </si>
  <si>
    <t>48101701700000</t>
  </si>
  <si>
    <t>48102702700000</t>
  </si>
  <si>
    <t>48103203200000</t>
  </si>
  <si>
    <t>50101301300000</t>
  </si>
  <si>
    <t>50104104100000</t>
  </si>
  <si>
    <t>49102002000000</t>
  </si>
  <si>
    <t>49103103100000</t>
  </si>
  <si>
    <t>49103503500000</t>
  </si>
  <si>
    <t>51101101100000</t>
  </si>
  <si>
    <t>51101301300000</t>
  </si>
  <si>
    <t>_0200600</t>
  </si>
  <si>
    <t>_2400120</t>
  </si>
  <si>
    <t>_4701590</t>
  </si>
  <si>
    <t>_4702220</t>
  </si>
  <si>
    <t>_4703030</t>
  </si>
  <si>
    <r>
      <t xml:space="preserve">Appendix. </t>
    </r>
    <r>
      <rPr>
        <i/>
        <sz val="12"/>
        <rFont val="Times New Roman"/>
        <family val="1"/>
      </rPr>
      <t>OPEB Liabilities</t>
    </r>
  </si>
  <si>
    <r>
      <rPr>
        <i/>
        <sz val="10"/>
        <rFont val="Times New Roman"/>
        <family val="1"/>
      </rPr>
      <t xml:space="preserve">Sources: </t>
    </r>
    <r>
      <rPr>
        <sz val="10"/>
        <rFont val="Times New Roman"/>
        <family val="1"/>
      </rPr>
      <t xml:space="preserve">State, city, and school district CAFRs and OPEB plan actuarial valuations; and U.S. Census Bureau (2012).
</t>
    </r>
  </si>
  <si>
    <t>Excluded County-Dependent School Districts - State Plan</t>
  </si>
  <si>
    <t>Excluded City-Dependent School Districts - State Plan</t>
  </si>
  <si>
    <t>Excluded Independent School Districts - State Plan</t>
  </si>
  <si>
    <t>UNION SCH DIST 62</t>
  </si>
  <si>
    <t>RALSTON SCH DIST 54</t>
  </si>
  <si>
    <t>03500704900000</t>
  </si>
  <si>
    <t>28502804400000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</si>
</sst>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&quot;$&quot;#,##0"/>
  </numFmts>
  <fonts count="7">
    <font>
      <sz val="11"/>
      <name val="Calibri"/>
    </font>
    <font>
      <sz val="12"/>
      <name val="Times New Roman"/>
      <family val="1"/>
    </font>
    <font>
      <sz val="12"/>
      <color rgb="FF22222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sz val="11"/>
      <name val="Calibri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horizontal="right"/>
    </xf>
    <xf numFmtId="4" fontId="1" fillId="0" borderId="0" xfId="0" applyNumberFormat="1" applyFont="1" applyFill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center"/>
    </xf>
    <xf numFmtId="0" fontId="4" fillId="0" borderId="0" xfId="0" applyFont="1" applyFill="1"/>
    <xf numFmtId="165" fontId="1" fillId="0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0" fontId="1" fillId="0" borderId="0" xfId="0" applyFont="1" applyFill="1" applyBorder="1"/>
    <xf numFmtId="0" fontId="1" fillId="0" borderId="0" xfId="1" applyFont="1"/>
    <xf numFmtId="3" fontId="1" fillId="0" borderId="0" xfId="1" applyNumberFormat="1" applyFont="1"/>
    <xf numFmtId="164" fontId="1" fillId="0" borderId="0" xfId="1" applyNumberFormat="1" applyFont="1"/>
    <xf numFmtId="0" fontId="1" fillId="2" borderId="0" xfId="1" applyFont="1" applyFill="1"/>
    <xf numFmtId="0" fontId="1" fillId="0" borderId="0" xfId="1" applyFont="1" applyFill="1"/>
    <xf numFmtId="0" fontId="6" fillId="0" borderId="0" xfId="0" applyFont="1" applyFill="1" applyAlignment="1"/>
    <xf numFmtId="0" fontId="2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75"/>
  <sheetViews>
    <sheetView tabSelected="1" workbookViewId="0">
      <pane xSplit="3" ySplit="3" topLeftCell="D950" activePane="bottomRight" state="frozen"/>
      <selection pane="topRight" activeCell="D1" sqref="D1"/>
      <selection pane="bottomLeft" activeCell="A4" sqref="A4"/>
      <selection pane="bottomRight" activeCell="A973" sqref="A973:XFD973"/>
    </sheetView>
  </sheetViews>
  <sheetFormatPr defaultRowHeight="15.75"/>
  <cols>
    <col min="1" max="1" width="9.140625" style="1"/>
    <col min="2" max="2" width="12.5703125" style="1" customWidth="1"/>
    <col min="3" max="3" width="40.140625" style="1" customWidth="1"/>
    <col min="4" max="4" width="16.5703125" style="3" customWidth="1"/>
    <col min="5" max="5" width="5.42578125" style="3" customWidth="1"/>
    <col min="6" max="6" width="16.140625" style="3" customWidth="1"/>
    <col min="7" max="7" width="4.85546875" style="3" customWidth="1"/>
    <col min="8" max="8" width="16.85546875" style="3" customWidth="1"/>
    <col min="9" max="9" width="5.140625" style="3" customWidth="1"/>
    <col min="10" max="10" width="14.85546875" style="8" customWidth="1"/>
    <col min="11" max="11" width="11" style="10" customWidth="1"/>
    <col min="12" max="16384" width="9.140625" style="1"/>
  </cols>
  <sheetData>
    <row r="1" spans="1:11">
      <c r="A1" s="1" t="s">
        <v>2091</v>
      </c>
    </row>
    <row r="3" spans="1:11">
      <c r="A3" s="5" t="s">
        <v>52</v>
      </c>
      <c r="B3" s="5" t="s">
        <v>1793</v>
      </c>
      <c r="C3" s="6" t="s">
        <v>1794</v>
      </c>
      <c r="D3" s="17" t="s">
        <v>53</v>
      </c>
      <c r="E3" s="17"/>
      <c r="F3" s="17" t="s">
        <v>54</v>
      </c>
      <c r="G3" s="17"/>
      <c r="H3" s="18" t="s">
        <v>55</v>
      </c>
      <c r="I3" s="18"/>
      <c r="J3" s="19" t="s">
        <v>56</v>
      </c>
      <c r="K3" s="19"/>
    </row>
    <row r="4" spans="1:11">
      <c r="A4" s="1" t="str">
        <f>'OPEB Liabilities by Govt'!A2</f>
        <v>AK</v>
      </c>
      <c r="B4" s="1" t="str">
        <f>IF('OPEB Liabilities by Govt'!G2=0,"State",IF('OPEB Liabilities by Govt'!G2=1,"County",IF('OPEB Liabilities by Govt'!G2=2,"City",IF('OPEB Liabilities by Govt'!G2=3,"City",IF('OPEB Liabilities by Govt'!G2=5,"School","")))))</f>
        <v>State</v>
      </c>
      <c r="C4" s="2" t="str">
        <f>'OPEB Liabilities by Govt'!B2</f>
        <v>ALASKA</v>
      </c>
      <c r="D4" s="9">
        <f>IF('OPEB Liabilities by Govt'!C2="","n/a",'OPEB Liabilities by Govt'!C2)</f>
        <v>3091500.75</v>
      </c>
      <c r="E4" s="9"/>
      <c r="F4" s="9">
        <f>IF('OPEB Liabilities by Govt'!D2="","n/a",'OPEB Liabilities by Govt'!D2)</f>
        <v>6717745.5</v>
      </c>
      <c r="G4" s="9"/>
      <c r="H4" s="9">
        <f>IF('OPEB Liabilities by Govt'!E2="","n/a",'OPEB Liabilities by Govt'!E2)</f>
        <v>3626244.75</v>
      </c>
      <c r="I4" s="4"/>
      <c r="J4" s="8">
        <f>IF('OPEB Liabilities by Govt'!F2="","n/a",'OPEB Liabilities by Govt'!F2*100)</f>
        <v>213.4549617767334</v>
      </c>
      <c r="K4" s="10" t="s">
        <v>1788</v>
      </c>
    </row>
    <row r="5" spans="1:11">
      <c r="A5" s="1" t="str">
        <f>'OPEB Liabilities by Govt'!A3</f>
        <v>AK</v>
      </c>
      <c r="B5" s="1" t="str">
        <f>IF('OPEB Liabilities by Govt'!G3=0,"State",IF('OPEB Liabilities by Govt'!G3=1,"County",IF('OPEB Liabilities by Govt'!G3=2,"City",IF('OPEB Liabilities by Govt'!G3=3,"City",IF('OPEB Liabilities by Govt'!G3=5,"School","")))))</f>
        <v>County</v>
      </c>
      <c r="C5" s="2" t="str">
        <f>'OPEB Liabilities by Govt'!B3</f>
        <v>FAIRBANKS NORTH STAR BOROUGH</v>
      </c>
      <c r="D5" s="3" t="str">
        <f>IF('OPEB Liabilities by Govt'!C3="","n/a",'OPEB Liabilities by Govt'!C3)</f>
        <v>n/a</v>
      </c>
      <c r="F5" s="3" t="str">
        <f>IF('OPEB Liabilities by Govt'!D3="","n/a",'OPEB Liabilities by Govt'!D3)</f>
        <v>n/a</v>
      </c>
      <c r="H5" s="3" t="str">
        <f>IF('OPEB Liabilities by Govt'!E3="","n/a",'OPEB Liabilities by Govt'!E3)</f>
        <v>n/a</v>
      </c>
      <c r="J5" s="8" t="str">
        <f>IF('OPEB Liabilities by Govt'!F3="","n/a",'OPEB Liabilities by Govt'!F3*100)</f>
        <v>n/a</v>
      </c>
    </row>
    <row r="6" spans="1:11">
      <c r="A6" s="1" t="str">
        <f>'OPEB Liabilities by Govt'!A4</f>
        <v>AK</v>
      </c>
      <c r="B6" s="1" t="str">
        <f>IF('OPEB Liabilities by Govt'!G4=0,"State",IF('OPEB Liabilities by Govt'!G4=1,"County",IF('OPEB Liabilities by Govt'!G4=2,"City",IF('OPEB Liabilities by Govt'!G4=3,"City",IF('OPEB Liabilities by Govt'!G4=5,"School","")))))</f>
        <v>County</v>
      </c>
      <c r="C6" s="2" t="str">
        <f>'OPEB Liabilities by Govt'!B4</f>
        <v>FAIRBANKS NORTH STAR BOROUGH</v>
      </c>
      <c r="D6" s="3" t="str">
        <f>IF('OPEB Liabilities by Govt'!C4="","n/a",'OPEB Liabilities by Govt'!C4)</f>
        <v>n/a</v>
      </c>
      <c r="F6" s="3" t="str">
        <f>IF('OPEB Liabilities by Govt'!D4="","n/a",'OPEB Liabilities by Govt'!D4)</f>
        <v>n/a</v>
      </c>
      <c r="H6" s="3" t="str">
        <f>IF('OPEB Liabilities by Govt'!E4="","n/a",'OPEB Liabilities by Govt'!E4)</f>
        <v>n/a</v>
      </c>
      <c r="J6" s="8" t="str">
        <f>IF('OPEB Liabilities by Govt'!F4="","n/a",'OPEB Liabilities by Govt'!F4*100)</f>
        <v>n/a</v>
      </c>
    </row>
    <row r="7" spans="1:11">
      <c r="A7" s="1" t="str">
        <f>'OPEB Liabilities by Govt'!A5</f>
        <v>AK</v>
      </c>
      <c r="B7" s="1" t="str">
        <f>IF('OPEB Liabilities by Govt'!G5=0,"State",IF('OPEB Liabilities by Govt'!G5=1,"County",IF('OPEB Liabilities by Govt'!G5=2,"City",IF('OPEB Liabilities by Govt'!G5=3,"City",IF('OPEB Liabilities by Govt'!G5=5,"School","")))))</f>
        <v>County</v>
      </c>
      <c r="C7" s="2" t="str">
        <f>'OPEB Liabilities by Govt'!B5</f>
        <v>Excluded Counties - State Plan</v>
      </c>
      <c r="D7" s="3">
        <f>IF('OPEB Liabilities by Govt'!C5="","n/a",'OPEB Liabilities by Govt'!C5)</f>
        <v>524539.375</v>
      </c>
      <c r="F7" s="3">
        <f>IF('OPEB Liabilities by Govt'!D5="","n/a",'OPEB Liabilities by Govt'!D5)</f>
        <v>1139809.5</v>
      </c>
      <c r="H7" s="3">
        <f>IF('OPEB Liabilities by Govt'!E5="","n/a",'OPEB Liabilities by Govt'!E5)</f>
        <v>615270.125</v>
      </c>
      <c r="J7" s="8" t="str">
        <f>IF('OPEB Liabilities by Govt'!F5="","n/a",'OPEB Liabilities by Govt'!F5*100)</f>
        <v>n/a</v>
      </c>
    </row>
    <row r="8" spans="1:11">
      <c r="A8" s="1" t="str">
        <f>'OPEB Liabilities by Govt'!A6</f>
        <v>AK</v>
      </c>
      <c r="B8" s="1" t="str">
        <f>IF('OPEB Liabilities by Govt'!G6=0,"State",IF('OPEB Liabilities by Govt'!G6=1,"County",IF('OPEB Liabilities by Govt'!G6=2,"City",IF('OPEB Liabilities by Govt'!G6=3,"City",IF('OPEB Liabilities by Govt'!G6=5,"School","")))))</f>
        <v>County</v>
      </c>
      <c r="C8" s="2" t="str">
        <f>'OPEB Liabilities by Govt'!B6</f>
        <v>Excluded County-Dependent School Districts - State Plan</v>
      </c>
      <c r="D8" s="3">
        <f>IF('OPEB Liabilities by Govt'!C6="","n/a",'OPEB Liabilities by Govt'!C6)</f>
        <v>758190.625</v>
      </c>
      <c r="F8" s="3">
        <f>IF('OPEB Liabilities by Govt'!D6="","n/a",'OPEB Liabilities by Govt'!D6)</f>
        <v>2102677</v>
      </c>
      <c r="H8" s="3">
        <f>IF('OPEB Liabilities by Govt'!E6="","n/a",'OPEB Liabilities by Govt'!E6)</f>
        <v>1344486.375</v>
      </c>
      <c r="J8" s="8" t="str">
        <f>IF('OPEB Liabilities by Govt'!F6="","n/a",'OPEB Liabilities by Govt'!F6*100)</f>
        <v>n/a</v>
      </c>
    </row>
    <row r="9" spans="1:11">
      <c r="A9" s="1" t="str">
        <f>'OPEB Liabilities by Govt'!A7</f>
        <v>AK</v>
      </c>
      <c r="B9" s="1" t="str">
        <f>IF('OPEB Liabilities by Govt'!G7=0,"State",IF('OPEB Liabilities by Govt'!G7=1,"County",IF('OPEB Liabilities by Govt'!G7=2,"City",IF('OPEB Liabilities by Govt'!G7=3,"City",IF('OPEB Liabilities by Govt'!G7=5,"School","")))))</f>
        <v>City</v>
      </c>
      <c r="C9" s="2" t="str">
        <f>'OPEB Liabilities by Govt'!B7</f>
        <v>ANCHORAGE</v>
      </c>
      <c r="D9" s="3">
        <f>IF('OPEB Liabilities by Govt'!C7="","n/a",'OPEB Liabilities by Govt'!C7)</f>
        <v>162602.953125</v>
      </c>
      <c r="F9" s="3">
        <f>IF('OPEB Liabilities by Govt'!D7="","n/a",'OPEB Liabilities by Govt'!D7)</f>
        <v>453937.0625</v>
      </c>
      <c r="H9" s="3">
        <f>IF('OPEB Liabilities by Govt'!E7="","n/a",'OPEB Liabilities by Govt'!E7)</f>
        <v>291334.109375</v>
      </c>
      <c r="J9" s="8">
        <f>IF('OPEB Liabilities by Govt'!F7="","n/a",'OPEB Liabilities by Govt'!F7*100)</f>
        <v>112.49839067459106</v>
      </c>
    </row>
    <row r="10" spans="1:11">
      <c r="A10" s="1" t="str">
        <f>'OPEB Liabilities by Govt'!A8</f>
        <v>AK</v>
      </c>
      <c r="B10" s="1" t="str">
        <f>IF('OPEB Liabilities by Govt'!G8=0,"State",IF('OPEB Liabilities by Govt'!G8=1,"County",IF('OPEB Liabilities by Govt'!G8=2,"City",IF('OPEB Liabilities by Govt'!G8=3,"City",IF('OPEB Liabilities by Govt'!G8=5,"School","")))))</f>
        <v>City</v>
      </c>
      <c r="C10" s="2" t="str">
        <f>'OPEB Liabilities by Govt'!B8</f>
        <v>ANCHORAGE</v>
      </c>
      <c r="D10" s="3">
        <f>IF('OPEB Liabilities by Govt'!C8="","n/a",'OPEB Liabilities by Govt'!C8)</f>
        <v>167586.51171875</v>
      </c>
      <c r="F10" s="3">
        <f>IF('OPEB Liabilities by Govt'!D8="","n/a",'OPEB Liabilities by Govt'!D8)</f>
        <v>402461.578125</v>
      </c>
      <c r="H10" s="3">
        <f>IF('OPEB Liabilities by Govt'!E8="","n/a",'OPEB Liabilities by Govt'!E8)</f>
        <v>234875.0625</v>
      </c>
      <c r="J10" s="8">
        <f>IF('OPEB Liabilities by Govt'!F8="","n/a",'OPEB Liabilities by Govt'!F8*100)</f>
        <v>72.093337774276733</v>
      </c>
    </row>
    <row r="11" spans="1:11">
      <c r="A11" s="1" t="str">
        <f>'OPEB Liabilities by Govt'!A9</f>
        <v>AK</v>
      </c>
      <c r="B11" s="1" t="str">
        <f>IF('OPEB Liabilities by Govt'!G9=0,"State",IF('OPEB Liabilities by Govt'!G9=1,"County",IF('OPEB Liabilities by Govt'!G9=2,"City",IF('OPEB Liabilities by Govt'!G9=3,"City",IF('OPEB Liabilities by Govt'!G9=5,"School","")))))</f>
        <v>City</v>
      </c>
      <c r="C11" s="2" t="str">
        <f>'OPEB Liabilities by Govt'!B9</f>
        <v>FAIRBANKS</v>
      </c>
      <c r="D11" s="3">
        <f>IF('OPEB Liabilities by Govt'!C9="","n/a",'OPEB Liabilities by Govt'!C9)</f>
        <v>57883.40234375</v>
      </c>
      <c r="F11" s="3">
        <f>IF('OPEB Liabilities by Govt'!D9="","n/a",'OPEB Liabilities by Govt'!D9)</f>
        <v>125779.03125</v>
      </c>
      <c r="H11" s="3">
        <f>IF('OPEB Liabilities by Govt'!E9="","n/a",'OPEB Liabilities by Govt'!E9)</f>
        <v>67895.625</v>
      </c>
      <c r="J11" s="8">
        <f>IF('OPEB Liabilities by Govt'!F9="","n/a",'OPEB Liabilities by Govt'!F9*100)</f>
        <v>431.98318481445312</v>
      </c>
    </row>
    <row r="12" spans="1:11">
      <c r="A12" s="1" t="str">
        <f>'OPEB Liabilities by Govt'!A10</f>
        <v>AK</v>
      </c>
      <c r="B12" s="1" t="str">
        <f>IF('OPEB Liabilities by Govt'!G10=0,"State",IF('OPEB Liabilities by Govt'!G10=1,"County",IF('OPEB Liabilities by Govt'!G10=2,"City",IF('OPEB Liabilities by Govt'!G10=3,"City",IF('OPEB Liabilities by Govt'!G10=5,"School","")))))</f>
        <v>City</v>
      </c>
      <c r="C12" s="2" t="str">
        <f>'OPEB Liabilities by Govt'!B10</f>
        <v>Excluded Cities - State Plan</v>
      </c>
      <c r="D12" s="3">
        <f>IF('OPEB Liabilities by Govt'!C10="","n/a",'OPEB Liabilities by Govt'!C10)</f>
        <v>1828298.5</v>
      </c>
      <c r="F12" s="3">
        <f>IF('OPEB Liabilities by Govt'!D10="","n/a",'OPEB Liabilities by Govt'!D10)</f>
        <v>3972842</v>
      </c>
      <c r="H12" s="3">
        <f>IF('OPEB Liabilities by Govt'!E10="","n/a",'OPEB Liabilities by Govt'!E10)</f>
        <v>2144543.5</v>
      </c>
      <c r="J12" s="8" t="str">
        <f>IF('OPEB Liabilities by Govt'!F10="","n/a",'OPEB Liabilities by Govt'!F10*100)</f>
        <v>n/a</v>
      </c>
    </row>
    <row r="13" spans="1:11">
      <c r="A13" s="1" t="str">
        <f>'OPEB Liabilities by Govt'!A11</f>
        <v>AK</v>
      </c>
      <c r="B13" s="1" t="str">
        <f>IF('OPEB Liabilities by Govt'!G11=0,"State",IF('OPEB Liabilities by Govt'!G11=1,"County",IF('OPEB Liabilities by Govt'!G11=2,"City",IF('OPEB Liabilities by Govt'!G11=3,"City",IF('OPEB Liabilities by Govt'!G11=5,"School","")))))</f>
        <v>City</v>
      </c>
      <c r="C13" s="2" t="str">
        <f>'OPEB Liabilities by Govt'!B11</f>
        <v>Excluded City-Dependent School Districts - State Plan</v>
      </c>
      <c r="D13" s="3">
        <f>IF('OPEB Liabilities by Govt'!C11="","n/a",'OPEB Liabilities by Govt'!C11)</f>
        <v>872487.96875</v>
      </c>
      <c r="F13" s="3">
        <f>IF('OPEB Liabilities by Govt'!D11="","n/a",'OPEB Liabilities by Govt'!D11)</f>
        <v>2481959.140625</v>
      </c>
      <c r="H13" s="3">
        <f>IF('OPEB Liabilities by Govt'!E11="","n/a",'OPEB Liabilities by Govt'!E11)</f>
        <v>1609471.109375</v>
      </c>
      <c r="J13" s="8" t="str">
        <f>IF('OPEB Liabilities by Govt'!F11="","n/a",'OPEB Liabilities by Govt'!F11*100)</f>
        <v>n/a</v>
      </c>
    </row>
    <row r="14" spans="1:11">
      <c r="A14" s="1" t="str">
        <f>'OPEB Liabilities by Govt'!A12</f>
        <v>AK</v>
      </c>
      <c r="B14" s="1" t="str">
        <f>IF('OPEB Liabilities by Govt'!G12=0,"State",IF('OPEB Liabilities by Govt'!G12=1,"County",IF('OPEB Liabilities by Govt'!G12=2,"City",IF('OPEB Liabilities by Govt'!G12=3,"City",IF('OPEB Liabilities by Govt'!G12=5,"School","")))))</f>
        <v>School</v>
      </c>
      <c r="C14" s="2" t="str">
        <f>'OPEB Liabilities by Govt'!B12</f>
        <v>Excluded Independent School Districts - State Plan</v>
      </c>
      <c r="D14" s="3">
        <f>IF('OPEB Liabilities by Govt'!C12="","n/a",'OPEB Liabilities by Govt'!C12)</f>
        <v>5497.873046875</v>
      </c>
      <c r="F14" s="3">
        <f>IF('OPEB Liabilities by Govt'!D12="","n/a",'OPEB Liabilities by Govt'!D12)</f>
        <v>15247.15625</v>
      </c>
      <c r="H14" s="3">
        <f>IF('OPEB Liabilities by Govt'!E12="","n/a",'OPEB Liabilities by Govt'!E12)</f>
        <v>9749.283203125</v>
      </c>
      <c r="J14" s="8" t="str">
        <f>IF('OPEB Liabilities by Govt'!F12="","n/a",'OPEB Liabilities by Govt'!F12*100)</f>
        <v>n/a</v>
      </c>
    </row>
    <row r="15" spans="1:11">
      <c r="A15" s="1" t="str">
        <f>'OPEB Liabilities by Govt'!A13</f>
        <v>AL</v>
      </c>
      <c r="B15" s="1" t="str">
        <f>IF('OPEB Liabilities by Govt'!G13=0,"State",IF('OPEB Liabilities by Govt'!G13=1,"County",IF('OPEB Liabilities by Govt'!G13=2,"City",IF('OPEB Liabilities by Govt'!G13=3,"City",IF('OPEB Liabilities by Govt'!G13=5,"School","")))))</f>
        <v>State</v>
      </c>
      <c r="C15" s="2" t="str">
        <f>'OPEB Liabilities by Govt'!B13</f>
        <v>ALABAMA</v>
      </c>
      <c r="D15" s="3">
        <f>IF('OPEB Liabilities by Govt'!C13="","n/a",'OPEB Liabilities by Govt'!C13)</f>
        <v>126670.2890625</v>
      </c>
      <c r="F15" s="3">
        <f>IF('OPEB Liabilities by Govt'!D13="","n/a",'OPEB Liabilities by Govt'!D13)</f>
        <v>3215956</v>
      </c>
      <c r="H15" s="3">
        <f>IF('OPEB Liabilities by Govt'!E13="","n/a",'OPEB Liabilities by Govt'!E13)</f>
        <v>3089285.75</v>
      </c>
      <c r="J15" s="8">
        <f>IF('OPEB Liabilities by Govt'!F13="","n/a",'OPEB Liabilities by Govt'!F13*100)</f>
        <v>74.89510178565979</v>
      </c>
    </row>
    <row r="16" spans="1:11">
      <c r="A16" s="1" t="str">
        <f>'OPEB Liabilities by Govt'!A14</f>
        <v>AL</v>
      </c>
      <c r="B16" s="1" t="str">
        <f>IF('OPEB Liabilities by Govt'!G14=0,"State",IF('OPEB Liabilities by Govt'!G14=1,"County",IF('OPEB Liabilities by Govt'!G14=2,"City",IF('OPEB Liabilities by Govt'!G14=3,"City",IF('OPEB Liabilities by Govt'!G14=5,"School","")))))</f>
        <v>County</v>
      </c>
      <c r="C16" s="2" t="str">
        <f>'OPEB Liabilities by Govt'!B14</f>
        <v>JEFFERSON</v>
      </c>
      <c r="D16" s="3">
        <f>IF('OPEB Liabilities by Govt'!C14="","n/a",'OPEB Liabilities by Govt'!C14)</f>
        <v>0</v>
      </c>
      <c r="F16" s="3">
        <f>IF('OPEB Liabilities by Govt'!D14="","n/a",'OPEB Liabilities by Govt'!D14)</f>
        <v>77272</v>
      </c>
      <c r="H16" s="3">
        <f>IF('OPEB Liabilities by Govt'!E14="","n/a",'OPEB Liabilities by Govt'!E14)</f>
        <v>77272</v>
      </c>
      <c r="J16" s="8">
        <f>IF('OPEB Liabilities by Govt'!F14="","n/a",'OPEB Liabilities by Govt'!F14*100)</f>
        <v>53.64258885383606</v>
      </c>
    </row>
    <row r="17" spans="1:10">
      <c r="A17" s="1" t="str">
        <f>'OPEB Liabilities by Govt'!A15</f>
        <v>AL</v>
      </c>
      <c r="B17" s="1" t="str">
        <f>IF('OPEB Liabilities by Govt'!G15=0,"State",IF('OPEB Liabilities by Govt'!G15=1,"County",IF('OPEB Liabilities by Govt'!G15=2,"City",IF('OPEB Liabilities by Govt'!G15=3,"City",IF('OPEB Liabilities by Govt'!G15=5,"School","")))))</f>
        <v>County</v>
      </c>
      <c r="C17" s="2" t="str">
        <f>'OPEB Liabilities by Govt'!B15</f>
        <v>MOBILE</v>
      </c>
      <c r="D17" s="3">
        <f>IF('OPEB Liabilities by Govt'!C15="","n/a",'OPEB Liabilities by Govt'!C15)</f>
        <v>0</v>
      </c>
      <c r="F17" s="3">
        <f>IF('OPEB Liabilities by Govt'!D15="","n/a",'OPEB Liabilities by Govt'!D15)</f>
        <v>12312</v>
      </c>
      <c r="H17" s="3">
        <f>IF('OPEB Liabilities by Govt'!E15="","n/a",'OPEB Liabilities by Govt'!E15)</f>
        <v>12312</v>
      </c>
      <c r="J17" s="8">
        <f>IF('OPEB Liabilities by Govt'!F15="","n/a",'OPEB Liabilities by Govt'!F15*100)</f>
        <v>16.638322174549103</v>
      </c>
    </row>
    <row r="18" spans="1:10">
      <c r="A18" s="1" t="str">
        <f>'OPEB Liabilities by Govt'!A16</f>
        <v>AL</v>
      </c>
      <c r="B18" s="1" t="str">
        <f>IF('OPEB Liabilities by Govt'!G16=0,"State",IF('OPEB Liabilities by Govt'!G16=1,"County",IF('OPEB Liabilities by Govt'!G16=2,"City",IF('OPEB Liabilities by Govt'!G16=3,"City",IF('OPEB Liabilities by Govt'!G16=5,"School","")))))</f>
        <v>County</v>
      </c>
      <c r="C18" s="2" t="str">
        <f>'OPEB Liabilities by Govt'!B16</f>
        <v>MONTGOMERY</v>
      </c>
      <c r="D18" s="3">
        <f>IF('OPEB Liabilities by Govt'!C16="","n/a",'OPEB Liabilities by Govt'!C16)</f>
        <v>1109.6739501953125</v>
      </c>
      <c r="F18" s="3">
        <f>IF('OPEB Liabilities by Govt'!D16="","n/a",'OPEB Liabilities by Govt'!D16)</f>
        <v>80092.4375</v>
      </c>
      <c r="H18" s="3">
        <f>IF('OPEB Liabilities by Govt'!E16="","n/a",'OPEB Liabilities by Govt'!E16)</f>
        <v>78982.765625</v>
      </c>
      <c r="J18" s="8">
        <f>IF('OPEB Liabilities by Govt'!F16="","n/a",'OPEB Liabilities by Govt'!F16*100)</f>
        <v>239.09461498260498</v>
      </c>
    </row>
    <row r="19" spans="1:10">
      <c r="A19" s="1" t="str">
        <f>'OPEB Liabilities by Govt'!A17</f>
        <v>AL</v>
      </c>
      <c r="B19" s="1" t="str">
        <f>IF('OPEB Liabilities by Govt'!G17=0,"State",IF('OPEB Liabilities by Govt'!G17=1,"County",IF('OPEB Liabilities by Govt'!G17=2,"City",IF('OPEB Liabilities by Govt'!G17=3,"City",IF('OPEB Liabilities by Govt'!G17=5,"School","")))))</f>
        <v>County</v>
      </c>
      <c r="C19" s="2" t="str">
        <f>'OPEB Liabilities by Govt'!B17</f>
        <v>SHELBY</v>
      </c>
      <c r="D19" s="3">
        <f>IF('OPEB Liabilities by Govt'!C17="","n/a",'OPEB Liabilities by Govt'!C17)</f>
        <v>0</v>
      </c>
      <c r="F19" s="3">
        <f>IF('OPEB Liabilities by Govt'!D17="","n/a",'OPEB Liabilities by Govt'!D17)</f>
        <v>14273.646484375</v>
      </c>
      <c r="H19" s="3">
        <f>IF('OPEB Liabilities by Govt'!E17="","n/a",'OPEB Liabilities by Govt'!E17)</f>
        <v>14273.646484375</v>
      </c>
      <c r="J19" s="8">
        <f>IF('OPEB Liabilities by Govt'!F17="","n/a",'OPEB Liabilities by Govt'!F17*100)</f>
        <v>46.664714813232422</v>
      </c>
    </row>
    <row r="20" spans="1:10">
      <c r="A20" s="1" t="str">
        <f>'OPEB Liabilities by Govt'!A18</f>
        <v>AL</v>
      </c>
      <c r="B20" s="1" t="str">
        <f>IF('OPEB Liabilities by Govt'!G18=0,"State",IF('OPEB Liabilities by Govt'!G18=1,"County",IF('OPEB Liabilities by Govt'!G18=2,"City",IF('OPEB Liabilities by Govt'!G18=3,"City",IF('OPEB Liabilities by Govt'!G18=5,"School","")))))</f>
        <v>County</v>
      </c>
      <c r="C20" s="2" t="str">
        <f>'OPEB Liabilities by Govt'!B18</f>
        <v>Excluded Counties - Own Plan</v>
      </c>
      <c r="D20" s="3">
        <f>IF('OPEB Liabilities by Govt'!C18="","n/a",'OPEB Liabilities by Govt'!C18)</f>
        <v>1211.1429443359375</v>
      </c>
      <c r="F20" s="3">
        <f>IF('OPEB Liabilities by Govt'!D18="","n/a",'OPEB Liabilities by Govt'!D18)</f>
        <v>200770.546875</v>
      </c>
      <c r="H20" s="3">
        <f>IF('OPEB Liabilities by Govt'!E18="","n/a",'OPEB Liabilities by Govt'!E18)</f>
        <v>199559.40625</v>
      </c>
      <c r="J20" s="8" t="str">
        <f>IF('OPEB Liabilities by Govt'!F18="","n/a",'OPEB Liabilities by Govt'!F18*100)</f>
        <v>n/a</v>
      </c>
    </row>
    <row r="21" spans="1:10">
      <c r="A21" s="1" t="str">
        <f>'OPEB Liabilities by Govt'!A19</f>
        <v>AL</v>
      </c>
      <c r="B21" s="1" t="str">
        <f>IF('OPEB Liabilities by Govt'!G19=0,"State",IF('OPEB Liabilities by Govt'!G19=1,"County",IF('OPEB Liabilities by Govt'!G19=2,"City",IF('OPEB Liabilities by Govt'!G19=3,"City",IF('OPEB Liabilities by Govt'!G19=5,"School","")))))</f>
        <v>City</v>
      </c>
      <c r="C21" s="2" t="str">
        <f>'OPEB Liabilities by Govt'!B19</f>
        <v>BIRMINGHAM</v>
      </c>
      <c r="D21" s="3">
        <f>IF('OPEB Liabilities by Govt'!C19="","n/a",'OPEB Liabilities by Govt'!C19)</f>
        <v>0</v>
      </c>
      <c r="F21" s="3">
        <f>IF('OPEB Liabilities by Govt'!D19="","n/a",'OPEB Liabilities by Govt'!D19)</f>
        <v>139320</v>
      </c>
      <c r="H21" s="3">
        <f>IF('OPEB Liabilities by Govt'!E19="","n/a",'OPEB Liabilities by Govt'!E19)</f>
        <v>139320</v>
      </c>
      <c r="J21" s="8">
        <f>IF('OPEB Liabilities by Govt'!F19="","n/a",'OPEB Liabilities by Govt'!F19*100)</f>
        <v>55.77622652053833</v>
      </c>
    </row>
    <row r="22" spans="1:10">
      <c r="A22" s="1" t="str">
        <f>'OPEB Liabilities by Govt'!A20</f>
        <v>AL</v>
      </c>
      <c r="B22" s="1" t="str">
        <f>IF('OPEB Liabilities by Govt'!G20=0,"State",IF('OPEB Liabilities by Govt'!G20=1,"County",IF('OPEB Liabilities by Govt'!G20=2,"City",IF('OPEB Liabilities by Govt'!G20=3,"City",IF('OPEB Liabilities by Govt'!G20=5,"School","")))))</f>
        <v>City</v>
      </c>
      <c r="C22" s="2" t="str">
        <f>'OPEB Liabilities by Govt'!B20</f>
        <v>HOOVER</v>
      </c>
      <c r="D22" s="3">
        <f>IF('OPEB Liabilities by Govt'!C20="","n/a",'OPEB Liabilities by Govt'!C20)</f>
        <v>0</v>
      </c>
      <c r="F22" s="3">
        <f>IF('OPEB Liabilities by Govt'!D20="","n/a",'OPEB Liabilities by Govt'!D20)</f>
        <v>6638.57421875</v>
      </c>
      <c r="H22" s="3">
        <f>IF('OPEB Liabilities by Govt'!E20="","n/a",'OPEB Liabilities by Govt'!E20)</f>
        <v>6638.57421875</v>
      </c>
      <c r="J22" s="8">
        <f>IF('OPEB Liabilities by Govt'!F20="","n/a",'OPEB Liabilities by Govt'!F20*100)</f>
        <v>16.5967658162117</v>
      </c>
    </row>
    <row r="23" spans="1:10">
      <c r="A23" s="1" t="str">
        <f>'OPEB Liabilities by Govt'!A21</f>
        <v>AL</v>
      </c>
      <c r="B23" s="1" t="str">
        <f>IF('OPEB Liabilities by Govt'!G21=0,"State",IF('OPEB Liabilities by Govt'!G21=1,"County",IF('OPEB Liabilities by Govt'!G21=2,"City",IF('OPEB Liabilities by Govt'!G21=3,"City",IF('OPEB Liabilities by Govt'!G21=5,"School","")))))</f>
        <v>City</v>
      </c>
      <c r="C23" s="2" t="str">
        <f>'OPEB Liabilities by Govt'!B21</f>
        <v>MOBILE</v>
      </c>
      <c r="D23" s="3">
        <f>IF('OPEB Liabilities by Govt'!C21="","n/a",'OPEB Liabilities by Govt'!C21)</f>
        <v>0</v>
      </c>
      <c r="F23" s="3">
        <f>IF('OPEB Liabilities by Govt'!D21="","n/a",'OPEB Liabilities by Govt'!D21)</f>
        <v>260193.5</v>
      </c>
      <c r="H23" s="3">
        <f>IF('OPEB Liabilities by Govt'!E21="","n/a",'OPEB Liabilities by Govt'!E21)</f>
        <v>260193.5</v>
      </c>
      <c r="J23" s="8">
        <f>IF('OPEB Liabilities by Govt'!F21="","n/a",'OPEB Liabilities by Govt'!F21*100)</f>
        <v>223.58865737915039</v>
      </c>
    </row>
    <row r="24" spans="1:10">
      <c r="A24" s="1" t="str">
        <f>'OPEB Liabilities by Govt'!A22</f>
        <v>AL</v>
      </c>
      <c r="B24" s="1" t="str">
        <f>IF('OPEB Liabilities by Govt'!G22=0,"State",IF('OPEB Liabilities by Govt'!G22=1,"County",IF('OPEB Liabilities by Govt'!G22=2,"City",IF('OPEB Liabilities by Govt'!G22=3,"City",IF('OPEB Liabilities by Govt'!G22=5,"School","")))))</f>
        <v>City</v>
      </c>
      <c r="C24" s="2" t="str">
        <f>'OPEB Liabilities by Govt'!B22</f>
        <v>MONTGOMERY</v>
      </c>
      <c r="D24" s="3">
        <f>IF('OPEB Liabilities by Govt'!C22="","n/a",'OPEB Liabilities by Govt'!C22)</f>
        <v>0</v>
      </c>
      <c r="F24" s="3">
        <f>IF('OPEB Liabilities by Govt'!D22="","n/a",'OPEB Liabilities by Govt'!D22)</f>
        <v>295682.75</v>
      </c>
      <c r="H24" s="3">
        <f>IF('OPEB Liabilities by Govt'!E22="","n/a",'OPEB Liabilities by Govt'!E22)</f>
        <v>295682.75</v>
      </c>
      <c r="J24" s="8">
        <f>IF('OPEB Liabilities by Govt'!F22="","n/a",'OPEB Liabilities by Govt'!F22*100)</f>
        <v>249.01034832000732</v>
      </c>
    </row>
    <row r="25" spans="1:10">
      <c r="A25" s="1" t="str">
        <f>'OPEB Liabilities by Govt'!A23</f>
        <v>AL</v>
      </c>
      <c r="B25" s="1" t="str">
        <f>IF('OPEB Liabilities by Govt'!G23=0,"State",IF('OPEB Liabilities by Govt'!G23=1,"County",IF('OPEB Liabilities by Govt'!G23=2,"City",IF('OPEB Liabilities by Govt'!G23=3,"City",IF('OPEB Liabilities by Govt'!G23=5,"School","")))))</f>
        <v>City</v>
      </c>
      <c r="C25" s="2" t="str">
        <f>'OPEB Liabilities by Govt'!B23</f>
        <v>Excluded Cities - Own Plan</v>
      </c>
      <c r="D25" s="3">
        <f>IF('OPEB Liabilities by Govt'!C23="","n/a",'OPEB Liabilities by Govt'!C23)</f>
        <v>0</v>
      </c>
      <c r="F25" s="3">
        <f>IF('OPEB Liabilities by Govt'!D23="","n/a",'OPEB Liabilities by Govt'!D23)</f>
        <v>3172038.25</v>
      </c>
      <c r="H25" s="3">
        <f>IF('OPEB Liabilities by Govt'!E23="","n/a",'OPEB Liabilities by Govt'!E23)</f>
        <v>3172038.25</v>
      </c>
      <c r="J25" s="8" t="str">
        <f>IF('OPEB Liabilities by Govt'!F23="","n/a",'OPEB Liabilities by Govt'!F23*100)</f>
        <v>n/a</v>
      </c>
    </row>
    <row r="26" spans="1:10">
      <c r="A26" s="1" t="str">
        <f>'OPEB Liabilities by Govt'!A24</f>
        <v>AL</v>
      </c>
      <c r="B26" s="1" t="str">
        <f>IF('OPEB Liabilities by Govt'!G24=0,"State",IF('OPEB Liabilities by Govt'!G24=1,"County",IF('OPEB Liabilities by Govt'!G24=2,"City",IF('OPEB Liabilities by Govt'!G24=3,"City",IF('OPEB Liabilities by Govt'!G24=5,"School","")))))</f>
        <v>School</v>
      </c>
      <c r="C26" s="2" t="str">
        <f>'OPEB Liabilities by Govt'!B24</f>
        <v>BIRMINGHAM CITY SCH DIST</v>
      </c>
      <c r="D26" s="3">
        <f>IF('OPEB Liabilities by Govt'!C24="","n/a",'OPEB Liabilities by Govt'!C24)</f>
        <v>10776.541015625</v>
      </c>
      <c r="F26" s="3">
        <f>IF('OPEB Liabilities by Govt'!D24="","n/a",'OPEB Liabilities by Govt'!D24)</f>
        <v>90166.7578125</v>
      </c>
      <c r="H26" s="3">
        <f>IF('OPEB Liabilities by Govt'!E24="","n/a",'OPEB Liabilities by Govt'!E24)</f>
        <v>79390.21875</v>
      </c>
      <c r="J26" s="8">
        <f>IF('OPEB Liabilities by Govt'!F24="","n/a",'OPEB Liabilities by Govt'!F24*100)</f>
        <v>47.446742653846741</v>
      </c>
    </row>
    <row r="27" spans="1:10">
      <c r="A27" s="1" t="str">
        <f>'OPEB Liabilities by Govt'!A25</f>
        <v>AL</v>
      </c>
      <c r="B27" s="1" t="str">
        <f>IF('OPEB Liabilities by Govt'!G25=0,"State",IF('OPEB Liabilities by Govt'!G25=1,"County",IF('OPEB Liabilities by Govt'!G25=2,"City",IF('OPEB Liabilities by Govt'!G25=3,"City",IF('OPEB Liabilities by Govt'!G25=5,"School","")))))</f>
        <v>School</v>
      </c>
      <c r="C27" s="2" t="str">
        <f>'OPEB Liabilities by Govt'!B25</f>
        <v>HOOVER CITY SCH DIST</v>
      </c>
      <c r="D27" s="3">
        <f>IF('OPEB Liabilities by Govt'!C25="","n/a",'OPEB Liabilities by Govt'!C25)</f>
        <v>6205.4716796875</v>
      </c>
      <c r="F27" s="3">
        <f>IF('OPEB Liabilities by Govt'!D25="","n/a",'OPEB Liabilities by Govt'!D25)</f>
        <v>51920.859375</v>
      </c>
      <c r="H27" s="3">
        <f>IF('OPEB Liabilities by Govt'!E25="","n/a",'OPEB Liabilities by Govt'!E25)</f>
        <v>45715.38671875</v>
      </c>
      <c r="J27" s="8">
        <f>IF('OPEB Liabilities by Govt'!F25="","n/a",'OPEB Liabilities by Govt'!F25*100)</f>
        <v>57.002109289169312</v>
      </c>
    </row>
    <row r="28" spans="1:10">
      <c r="A28" s="1" t="str">
        <f>'OPEB Liabilities by Govt'!A26</f>
        <v>AL</v>
      </c>
      <c r="B28" s="1" t="str">
        <f>IF('OPEB Liabilities by Govt'!G26=0,"State",IF('OPEB Liabilities by Govt'!G26=1,"County",IF('OPEB Liabilities by Govt'!G26=2,"City",IF('OPEB Liabilities by Govt'!G26=3,"City",IF('OPEB Liabilities by Govt'!G26=5,"School","")))))</f>
        <v>School</v>
      </c>
      <c r="C28" s="2" t="str">
        <f>'OPEB Liabilities by Govt'!B26</f>
        <v>MOBILE CO SCH DIST</v>
      </c>
      <c r="D28" s="3">
        <f>IF('OPEB Liabilities by Govt'!C26="","n/a",'OPEB Liabilities by Govt'!C26)</f>
        <v>25341.796875</v>
      </c>
      <c r="F28" s="3">
        <f>IF('OPEB Liabilities by Govt'!D26="","n/a",'OPEB Liabilities by Govt'!D26)</f>
        <v>212033.5</v>
      </c>
      <c r="H28" s="3">
        <f>IF('OPEB Liabilities by Govt'!E26="","n/a",'OPEB Liabilities by Govt'!E26)</f>
        <v>186691.703125</v>
      </c>
      <c r="J28" s="8">
        <f>IF('OPEB Liabilities by Govt'!F26="","n/a",'OPEB Liabilities by Govt'!F26*100)</f>
        <v>66.719204187393188</v>
      </c>
    </row>
    <row r="29" spans="1:10">
      <c r="A29" s="1" t="str">
        <f>'OPEB Liabilities by Govt'!A27</f>
        <v>AL</v>
      </c>
      <c r="B29" s="1" t="str">
        <f>IF('OPEB Liabilities by Govt'!G27=0,"State",IF('OPEB Liabilities by Govt'!G27=1,"County",IF('OPEB Liabilities by Govt'!G27=2,"City",IF('OPEB Liabilities by Govt'!G27=3,"City",IF('OPEB Liabilities by Govt'!G27=5,"School","")))))</f>
        <v>School</v>
      </c>
      <c r="C29" s="2" t="str">
        <f>'OPEB Liabilities by Govt'!B27</f>
        <v>MONTGOMERY CO SCH DIST</v>
      </c>
      <c r="D29" s="3" t="str">
        <f>IF('OPEB Liabilities by Govt'!C27="","n/a",'OPEB Liabilities by Govt'!C27)</f>
        <v>n/a</v>
      </c>
      <c r="F29" s="3" t="str">
        <f>IF('OPEB Liabilities by Govt'!D27="","n/a",'OPEB Liabilities by Govt'!D27)</f>
        <v>n/a</v>
      </c>
      <c r="H29" s="3" t="str">
        <f>IF('OPEB Liabilities by Govt'!E27="","n/a",'OPEB Liabilities by Govt'!E27)</f>
        <v>n/a</v>
      </c>
      <c r="J29" s="8" t="str">
        <f>IF('OPEB Liabilities by Govt'!F27="","n/a",'OPEB Liabilities by Govt'!F27*100)</f>
        <v>n/a</v>
      </c>
    </row>
    <row r="30" spans="1:10">
      <c r="A30" s="1" t="str">
        <f>'OPEB Liabilities by Govt'!A28</f>
        <v>AL</v>
      </c>
      <c r="B30" s="1" t="str">
        <f>IF('OPEB Liabilities by Govt'!G28=0,"State",IF('OPEB Liabilities by Govt'!G28=1,"County",IF('OPEB Liabilities by Govt'!G28=2,"City",IF('OPEB Liabilities by Govt'!G28=3,"City",IF('OPEB Liabilities by Govt'!G28=5,"School","")))))</f>
        <v>School</v>
      </c>
      <c r="C30" s="2" t="str">
        <f>'OPEB Liabilities by Govt'!B28</f>
        <v>Excluded Independent School Districts - State Plan</v>
      </c>
      <c r="D30" s="3">
        <f>IF('OPEB Liabilities by Govt'!C28="","n/a",'OPEB Liabilities by Govt'!C28)</f>
        <v>1032616.1875</v>
      </c>
      <c r="F30" s="3">
        <f>IF('OPEB Liabilities by Govt'!D28="","n/a",'OPEB Liabilities by Govt'!D28)</f>
        <v>8639846</v>
      </c>
      <c r="H30" s="3">
        <f>IF('OPEB Liabilities by Govt'!E28="","n/a",'OPEB Liabilities by Govt'!E28)</f>
        <v>7607230</v>
      </c>
      <c r="J30" s="8" t="str">
        <f>IF('OPEB Liabilities by Govt'!F28="","n/a",'OPEB Liabilities by Govt'!F28*100)</f>
        <v>n/a</v>
      </c>
    </row>
    <row r="31" spans="1:10">
      <c r="A31" s="1" t="str">
        <f>'OPEB Liabilities by Govt'!A29</f>
        <v>AR</v>
      </c>
      <c r="B31" s="1" t="str">
        <f>IF('OPEB Liabilities by Govt'!G29=0,"State",IF('OPEB Liabilities by Govt'!G29=1,"County",IF('OPEB Liabilities by Govt'!G29=2,"City",IF('OPEB Liabilities by Govt'!G29=3,"City",IF('OPEB Liabilities by Govt'!G29=5,"School","")))))</f>
        <v>State</v>
      </c>
      <c r="C31" s="2" t="str">
        <f>'OPEB Liabilities by Govt'!B29</f>
        <v>ARKANSAS</v>
      </c>
      <c r="D31" s="3">
        <f>IF('OPEB Liabilities by Govt'!C29="","n/a",'OPEB Liabilities by Govt'!C29)</f>
        <v>0</v>
      </c>
      <c r="F31" s="3">
        <f>IF('OPEB Liabilities by Govt'!D29="","n/a",'OPEB Liabilities by Govt'!D29)</f>
        <v>1870818</v>
      </c>
      <c r="H31" s="3">
        <f>IF('OPEB Liabilities by Govt'!E29="","n/a",'OPEB Liabilities by Govt'!E29)</f>
        <v>1870818</v>
      </c>
      <c r="J31" s="8">
        <f>IF('OPEB Liabilities by Govt'!F29="","n/a",'OPEB Liabilities by Govt'!F29*100)</f>
        <v>67.82078742980957</v>
      </c>
    </row>
    <row r="32" spans="1:10">
      <c r="A32" s="1" t="str">
        <f>'OPEB Liabilities by Govt'!A30</f>
        <v>AR</v>
      </c>
      <c r="B32" s="1" t="str">
        <f>IF('OPEB Liabilities by Govt'!G30=0,"State",IF('OPEB Liabilities by Govt'!G30=1,"County",IF('OPEB Liabilities by Govt'!G30=2,"City",IF('OPEB Liabilities by Govt'!G30=3,"City",IF('OPEB Liabilities by Govt'!G30=5,"School","")))))</f>
        <v>County</v>
      </c>
      <c r="C32" s="2" t="str">
        <f>'OPEB Liabilities by Govt'!B30</f>
        <v>PULASKI COUNTY</v>
      </c>
      <c r="D32" s="3" t="str">
        <f>IF('OPEB Liabilities by Govt'!C30="","n/a",'OPEB Liabilities by Govt'!C30)</f>
        <v>n/a</v>
      </c>
      <c r="F32" s="3" t="str">
        <f>IF('OPEB Liabilities by Govt'!D30="","n/a",'OPEB Liabilities by Govt'!D30)</f>
        <v>n/a</v>
      </c>
      <c r="H32" s="3" t="str">
        <f>IF('OPEB Liabilities by Govt'!E30="","n/a",'OPEB Liabilities by Govt'!E30)</f>
        <v>n/a</v>
      </c>
      <c r="J32" s="8" t="str">
        <f>IF('OPEB Liabilities by Govt'!F30="","n/a",'OPEB Liabilities by Govt'!F30*100)</f>
        <v>n/a</v>
      </c>
    </row>
    <row r="33" spans="1:10">
      <c r="A33" s="1" t="str">
        <f>'OPEB Liabilities by Govt'!A31</f>
        <v>AR</v>
      </c>
      <c r="B33" s="1" t="str">
        <f>IF('OPEB Liabilities by Govt'!G31=0,"State",IF('OPEB Liabilities by Govt'!G31=1,"County",IF('OPEB Liabilities by Govt'!G31=2,"City",IF('OPEB Liabilities by Govt'!G31=3,"City",IF('OPEB Liabilities by Govt'!G31=5,"School","")))))</f>
        <v>County</v>
      </c>
      <c r="C33" s="2" t="str">
        <f>'OPEB Liabilities by Govt'!B31</f>
        <v>SEBASTIAN</v>
      </c>
      <c r="D33" s="3" t="str">
        <f>IF('OPEB Liabilities by Govt'!C31="","n/a",'OPEB Liabilities by Govt'!C31)</f>
        <v>n/a</v>
      </c>
      <c r="F33" s="3" t="str">
        <f>IF('OPEB Liabilities by Govt'!D31="","n/a",'OPEB Liabilities by Govt'!D31)</f>
        <v>n/a</v>
      </c>
      <c r="H33" s="3" t="str">
        <f>IF('OPEB Liabilities by Govt'!E31="","n/a",'OPEB Liabilities by Govt'!E31)</f>
        <v>n/a</v>
      </c>
      <c r="J33" s="8" t="str">
        <f>IF('OPEB Liabilities by Govt'!F31="","n/a",'OPEB Liabilities by Govt'!F31*100)</f>
        <v>n/a</v>
      </c>
    </row>
    <row r="34" spans="1:10">
      <c r="A34" s="1" t="str">
        <f>'OPEB Liabilities by Govt'!A32</f>
        <v>AR</v>
      </c>
      <c r="B34" s="1" t="str">
        <f>IF('OPEB Liabilities by Govt'!G32=0,"State",IF('OPEB Liabilities by Govt'!G32=1,"County",IF('OPEB Liabilities by Govt'!G32=2,"City",IF('OPEB Liabilities by Govt'!G32=3,"City",IF('OPEB Liabilities by Govt'!G32=5,"School","")))))</f>
        <v>City</v>
      </c>
      <c r="C34" s="2" t="str">
        <f>'OPEB Liabilities by Govt'!B32</f>
        <v>FORT SMITH CITY</v>
      </c>
      <c r="D34" s="3">
        <f>IF('OPEB Liabilities by Govt'!C32="","n/a",'OPEB Liabilities by Govt'!C32)</f>
        <v>1483.531005859375</v>
      </c>
      <c r="F34" s="3">
        <f>IF('OPEB Liabilities by Govt'!D32="","n/a",'OPEB Liabilities by Govt'!D32)</f>
        <v>35992.3046875</v>
      </c>
      <c r="H34" s="3">
        <f>IF('OPEB Liabilities by Govt'!E32="","n/a",'OPEB Liabilities by Govt'!E32)</f>
        <v>34508.7734375</v>
      </c>
      <c r="J34" s="8">
        <f>IF('OPEB Liabilities by Govt'!F32="","n/a",'OPEB Liabilities by Govt'!F32*100)</f>
        <v>79.428523778915405</v>
      </c>
    </row>
    <row r="35" spans="1:10">
      <c r="A35" s="1" t="str">
        <f>'OPEB Liabilities by Govt'!A33</f>
        <v>AR</v>
      </c>
      <c r="B35" s="1" t="str">
        <f>IF('OPEB Liabilities by Govt'!G33=0,"State",IF('OPEB Liabilities by Govt'!G33=1,"County",IF('OPEB Liabilities by Govt'!G33=2,"City",IF('OPEB Liabilities by Govt'!G33=3,"City",IF('OPEB Liabilities by Govt'!G33=5,"School","")))))</f>
        <v>City</v>
      </c>
      <c r="C35" s="2" t="str">
        <f>'OPEB Liabilities by Govt'!B33</f>
        <v>LITTLE ROCK</v>
      </c>
      <c r="D35" s="3">
        <f>IF('OPEB Liabilities by Govt'!C33="","n/a",'OPEB Liabilities by Govt'!C33)</f>
        <v>2095.35498046875</v>
      </c>
      <c r="F35" s="3">
        <f>IF('OPEB Liabilities by Govt'!D33="","n/a",'OPEB Liabilities by Govt'!D33)</f>
        <v>12075.486328125</v>
      </c>
      <c r="H35" s="3">
        <f>IF('OPEB Liabilities by Govt'!E33="","n/a",'OPEB Liabilities by Govt'!E33)</f>
        <v>9980.130859375</v>
      </c>
      <c r="J35" s="8">
        <f>IF('OPEB Liabilities by Govt'!F33="","n/a",'OPEB Liabilities by Govt'!F33*100)</f>
        <v>6.777925044298172</v>
      </c>
    </row>
    <row r="36" spans="1:10">
      <c r="A36" s="1" t="str">
        <f>'OPEB Liabilities by Govt'!A34</f>
        <v>AR</v>
      </c>
      <c r="B36" s="1" t="str">
        <f>IF('OPEB Liabilities by Govt'!G34=0,"State",IF('OPEB Liabilities by Govt'!G34=1,"County",IF('OPEB Liabilities by Govt'!G34=2,"City",IF('OPEB Liabilities by Govt'!G34=3,"City",IF('OPEB Liabilities by Govt'!G34=5,"School","")))))</f>
        <v>City</v>
      </c>
      <c r="C36" s="2" t="str">
        <f>'OPEB Liabilities by Govt'!B34</f>
        <v>Excluded Cities - Own Plan</v>
      </c>
      <c r="D36" s="3">
        <f>IF('OPEB Liabilities by Govt'!C34="","n/a",'OPEB Liabilities by Govt'!C34)</f>
        <v>15782.75390625</v>
      </c>
      <c r="F36" s="3">
        <f>IF('OPEB Liabilities by Govt'!D34="","n/a",'OPEB Liabilities by Govt'!D34)</f>
        <v>211977.171875</v>
      </c>
      <c r="H36" s="3">
        <f>IF('OPEB Liabilities by Govt'!E34="","n/a",'OPEB Liabilities by Govt'!E34)</f>
        <v>196194.421875</v>
      </c>
      <c r="J36" s="8" t="str">
        <f>IF('OPEB Liabilities by Govt'!F34="","n/a",'OPEB Liabilities by Govt'!F34*100)</f>
        <v>n/a</v>
      </c>
    </row>
    <row r="37" spans="1:10">
      <c r="A37" s="1" t="str">
        <f>'OPEB Liabilities by Govt'!A35</f>
        <v>AR</v>
      </c>
      <c r="B37" s="1" t="str">
        <f>IF('OPEB Liabilities by Govt'!G35=0,"State",IF('OPEB Liabilities by Govt'!G35=1,"County",IF('OPEB Liabilities by Govt'!G35=2,"City",IF('OPEB Liabilities by Govt'!G35=3,"City",IF('OPEB Liabilities by Govt'!G35=5,"School","")))))</f>
        <v>School</v>
      </c>
      <c r="C37" s="2" t="str">
        <f>'OPEB Liabilities by Govt'!B35</f>
        <v>FORT SMITH SCH DIST</v>
      </c>
      <c r="D37" s="3" t="str">
        <f>IF('OPEB Liabilities by Govt'!C35="","n/a",'OPEB Liabilities by Govt'!C35)</f>
        <v>n/a</v>
      </c>
      <c r="F37" s="3" t="str">
        <f>IF('OPEB Liabilities by Govt'!D35="","n/a",'OPEB Liabilities by Govt'!D35)</f>
        <v>n/a</v>
      </c>
      <c r="H37" s="3" t="str">
        <f>IF('OPEB Liabilities by Govt'!E35="","n/a",'OPEB Liabilities by Govt'!E35)</f>
        <v>n/a</v>
      </c>
      <c r="J37" s="8" t="str">
        <f>IF('OPEB Liabilities by Govt'!F35="","n/a",'OPEB Liabilities by Govt'!F35*100)</f>
        <v>n/a</v>
      </c>
    </row>
    <row r="38" spans="1:10">
      <c r="A38" s="1" t="str">
        <f>'OPEB Liabilities by Govt'!A36</f>
        <v>AR</v>
      </c>
      <c r="B38" s="1" t="str">
        <f>IF('OPEB Liabilities by Govt'!G36=0,"State",IF('OPEB Liabilities by Govt'!G36=1,"County",IF('OPEB Liabilities by Govt'!G36=2,"City",IF('OPEB Liabilities by Govt'!G36=3,"City",IF('OPEB Liabilities by Govt'!G36=5,"School","")))))</f>
        <v>School</v>
      </c>
      <c r="C38" s="2" t="str">
        <f>'OPEB Liabilities by Govt'!B36</f>
        <v>GREENWOOD SCH DIST</v>
      </c>
      <c r="D38" s="3" t="str">
        <f>IF('OPEB Liabilities by Govt'!C36="","n/a",'OPEB Liabilities by Govt'!C36)</f>
        <v>n/a</v>
      </c>
      <c r="F38" s="3" t="str">
        <f>IF('OPEB Liabilities by Govt'!D36="","n/a",'OPEB Liabilities by Govt'!D36)</f>
        <v>n/a</v>
      </c>
      <c r="H38" s="3" t="str">
        <f>IF('OPEB Liabilities by Govt'!E36="","n/a",'OPEB Liabilities by Govt'!E36)</f>
        <v>n/a</v>
      </c>
      <c r="J38" s="8" t="str">
        <f>IF('OPEB Liabilities by Govt'!F36="","n/a",'OPEB Liabilities by Govt'!F36*100)</f>
        <v>n/a</v>
      </c>
    </row>
    <row r="39" spans="1:10">
      <c r="A39" s="1" t="str">
        <f>'OPEB Liabilities by Govt'!A37</f>
        <v>AR</v>
      </c>
      <c r="B39" s="1" t="str">
        <f>IF('OPEB Liabilities by Govt'!G37=0,"State",IF('OPEB Liabilities by Govt'!G37=1,"County",IF('OPEB Liabilities by Govt'!G37=2,"City",IF('OPEB Liabilities by Govt'!G37=3,"City",IF('OPEB Liabilities by Govt'!G37=5,"School","")))))</f>
        <v>School</v>
      </c>
      <c r="C39" s="2" t="str">
        <f>'OPEB Liabilities by Govt'!B37</f>
        <v>LITTLE ROCK SCH DISTRICT</v>
      </c>
      <c r="D39" s="3" t="str">
        <f>IF('OPEB Liabilities by Govt'!C37="","n/a",'OPEB Liabilities by Govt'!C37)</f>
        <v>n/a</v>
      </c>
      <c r="F39" s="3" t="str">
        <f>IF('OPEB Liabilities by Govt'!D37="","n/a",'OPEB Liabilities by Govt'!D37)</f>
        <v>n/a</v>
      </c>
      <c r="H39" s="3" t="str">
        <f>IF('OPEB Liabilities by Govt'!E37="","n/a",'OPEB Liabilities by Govt'!E37)</f>
        <v>n/a</v>
      </c>
      <c r="J39" s="8" t="str">
        <f>IF('OPEB Liabilities by Govt'!F37="","n/a",'OPEB Liabilities by Govt'!F37*100)</f>
        <v>n/a</v>
      </c>
    </row>
    <row r="40" spans="1:10">
      <c r="A40" s="1" t="str">
        <f>'OPEB Liabilities by Govt'!A38</f>
        <v>AR</v>
      </c>
      <c r="B40" s="1" t="str">
        <f>IF('OPEB Liabilities by Govt'!G38=0,"State",IF('OPEB Liabilities by Govt'!G38=1,"County",IF('OPEB Liabilities by Govt'!G38=2,"City",IF('OPEB Liabilities by Govt'!G38=3,"City",IF('OPEB Liabilities by Govt'!G38=5,"School","")))))</f>
        <v>School</v>
      </c>
      <c r="C40" s="2" t="str">
        <f>'OPEB Liabilities by Govt'!B38</f>
        <v>PULASKI CO SPECIAL SCHOOL DIST</v>
      </c>
      <c r="D40" s="3" t="str">
        <f>IF('OPEB Liabilities by Govt'!C38="","n/a",'OPEB Liabilities by Govt'!C38)</f>
        <v>n/a</v>
      </c>
      <c r="F40" s="3" t="str">
        <f>IF('OPEB Liabilities by Govt'!D38="","n/a",'OPEB Liabilities by Govt'!D38)</f>
        <v>n/a</v>
      </c>
      <c r="H40" s="3" t="str">
        <f>IF('OPEB Liabilities by Govt'!E38="","n/a",'OPEB Liabilities by Govt'!E38)</f>
        <v>n/a</v>
      </c>
      <c r="J40" s="8" t="str">
        <f>IF('OPEB Liabilities by Govt'!F38="","n/a",'OPEB Liabilities by Govt'!F38*100)</f>
        <v>n/a</v>
      </c>
    </row>
    <row r="41" spans="1:10">
      <c r="A41" s="1" t="str">
        <f>'OPEB Liabilities by Govt'!A39</f>
        <v>AZ</v>
      </c>
      <c r="B41" s="1" t="str">
        <f>IF('OPEB Liabilities by Govt'!G39=0,"State",IF('OPEB Liabilities by Govt'!G39=1,"County",IF('OPEB Liabilities by Govt'!G39=2,"City",IF('OPEB Liabilities by Govt'!G39=3,"City",IF('OPEB Liabilities by Govt'!G39=5,"School","")))))</f>
        <v>State</v>
      </c>
      <c r="C41" s="2" t="str">
        <f>'OPEB Liabilities by Govt'!B39</f>
        <v>ARIZONA</v>
      </c>
      <c r="D41" s="3">
        <f>IF('OPEB Liabilities by Govt'!C39="","n/a",'OPEB Liabilities by Govt'!C39)</f>
        <v>0</v>
      </c>
      <c r="F41" s="3">
        <f>IF('OPEB Liabilities by Govt'!D39="","n/a",'OPEB Liabilities by Govt'!D39)</f>
        <v>78192.0859375</v>
      </c>
      <c r="H41" s="3">
        <f>IF('OPEB Liabilities by Govt'!E39="","n/a",'OPEB Liabilities by Govt'!E39)</f>
        <v>78192.0859375</v>
      </c>
      <c r="J41" s="8">
        <f>IF('OPEB Liabilities by Govt'!F39="","n/a",'OPEB Liabilities by Govt'!F39*100)</f>
        <v>2.1069042384624481</v>
      </c>
    </row>
    <row r="42" spans="1:10">
      <c r="A42" s="1" t="str">
        <f>'OPEB Liabilities by Govt'!A40</f>
        <v>AZ</v>
      </c>
      <c r="B42" s="1" t="str">
        <f>IF('OPEB Liabilities by Govt'!G40=0,"State",IF('OPEB Liabilities by Govt'!G40=1,"County",IF('OPEB Liabilities by Govt'!G40=2,"City",IF('OPEB Liabilities by Govt'!G40=3,"City",IF('OPEB Liabilities by Govt'!G40=5,"School","")))))</f>
        <v>County</v>
      </c>
      <c r="C42" s="2" t="str">
        <f>'OPEB Liabilities by Govt'!B40</f>
        <v>MARICOPA COUNTY</v>
      </c>
      <c r="D42" s="3">
        <f>IF('OPEB Liabilities by Govt'!C40="","n/a",'OPEB Liabilities by Govt'!C40)</f>
        <v>70397.771179199219</v>
      </c>
      <c r="F42" s="3">
        <f>IF('OPEB Liabilities by Govt'!D40="","n/a",'OPEB Liabilities by Govt'!D40)</f>
        <v>75476.154373168945</v>
      </c>
      <c r="H42" s="3">
        <f>IF('OPEB Liabilities by Govt'!E40="","n/a",'OPEB Liabilities by Govt'!E40)</f>
        <v>5078.3831939697266</v>
      </c>
      <c r="J42" s="8">
        <f>IF('OPEB Liabilities by Govt'!F40="","n/a",'OPEB Liabilities by Govt'!F40*100)</f>
        <v>0.72228102944791317</v>
      </c>
    </row>
    <row r="43" spans="1:10">
      <c r="A43" s="1" t="str">
        <f>'OPEB Liabilities by Govt'!A41</f>
        <v>AZ</v>
      </c>
      <c r="B43" s="1" t="str">
        <f>IF('OPEB Liabilities by Govt'!G41=0,"State",IF('OPEB Liabilities by Govt'!G41=1,"County",IF('OPEB Liabilities by Govt'!G41=2,"City",IF('OPEB Liabilities by Govt'!G41=3,"City",IF('OPEB Liabilities by Govt'!G41=5,"School","")))))</f>
        <v>County</v>
      </c>
      <c r="C43" s="2" t="str">
        <f>'OPEB Liabilities by Govt'!B41</f>
        <v>PIMA</v>
      </c>
      <c r="D43" s="3">
        <f>IF('OPEB Liabilities by Govt'!C41="","n/a",'OPEB Liabilities by Govt'!C41)</f>
        <v>34145.705078125</v>
      </c>
      <c r="F43" s="3">
        <f>IF('OPEB Liabilities by Govt'!D41="","n/a",'OPEB Liabilities by Govt'!D41)</f>
        <v>36627.171875</v>
      </c>
      <c r="H43" s="3">
        <f>IF('OPEB Liabilities by Govt'!E41="","n/a",'OPEB Liabilities by Govt'!E41)</f>
        <v>2481.466796875</v>
      </c>
      <c r="J43" s="8">
        <f>IF('OPEB Liabilities by Govt'!F41="","n/a",'OPEB Liabilities by Govt'!F41*100)</f>
        <v>0.81305066123604774</v>
      </c>
    </row>
    <row r="44" spans="1:10">
      <c r="A44" s="1" t="str">
        <f>'OPEB Liabilities by Govt'!A42</f>
        <v>AZ</v>
      </c>
      <c r="B44" s="1" t="str">
        <f>IF('OPEB Liabilities by Govt'!G42=0,"State",IF('OPEB Liabilities by Govt'!G42=1,"County",IF('OPEB Liabilities by Govt'!G42=2,"City",IF('OPEB Liabilities by Govt'!G42=3,"City",IF('OPEB Liabilities by Govt'!G42=5,"School","")))))</f>
        <v>County</v>
      </c>
      <c r="C44" s="2" t="str">
        <f>'OPEB Liabilities by Govt'!B42</f>
        <v>Excluded Counties - State Plan</v>
      </c>
      <c r="D44" s="3">
        <f>IF('OPEB Liabilities by Govt'!C42="","n/a",'OPEB Liabilities by Govt'!C42)</f>
        <v>-87460.947265625</v>
      </c>
      <c r="F44" s="3">
        <f>IF('OPEB Liabilities by Govt'!D42="","n/a",'OPEB Liabilities by Govt'!D42)</f>
        <v>19622.26513671875</v>
      </c>
      <c r="H44" s="3">
        <f>IF('OPEB Liabilities by Govt'!E42="","n/a",'OPEB Liabilities by Govt'!E42)</f>
        <v>107083.21044921875</v>
      </c>
      <c r="J44" s="8" t="str">
        <f>IF('OPEB Liabilities by Govt'!F42="","n/a",'OPEB Liabilities by Govt'!F42*100)</f>
        <v>n/a</v>
      </c>
    </row>
    <row r="45" spans="1:10">
      <c r="A45" s="1" t="str">
        <f>'OPEB Liabilities by Govt'!A43</f>
        <v>AZ</v>
      </c>
      <c r="B45" s="1" t="str">
        <f>IF('OPEB Liabilities by Govt'!G43=0,"State",IF('OPEB Liabilities by Govt'!G43=1,"County",IF('OPEB Liabilities by Govt'!G43=2,"City",IF('OPEB Liabilities by Govt'!G43=3,"City",IF('OPEB Liabilities by Govt'!G43=5,"School","")))))</f>
        <v>County</v>
      </c>
      <c r="C45" s="2" t="str">
        <f>'OPEB Liabilities by Govt'!B43</f>
        <v>Excluded County-Dependent School Districts - State Plan</v>
      </c>
      <c r="D45" s="3">
        <f>IF('OPEB Liabilities by Govt'!C43="","n/a",'OPEB Liabilities by Govt'!C43)</f>
        <v>0</v>
      </c>
      <c r="F45" s="3">
        <f>IF('OPEB Liabilities by Govt'!D43="","n/a",'OPEB Liabilities by Govt'!D43)</f>
        <v>388.29769897460938</v>
      </c>
      <c r="H45" s="3">
        <f>IF('OPEB Liabilities by Govt'!E43="","n/a",'OPEB Liabilities by Govt'!E43)</f>
        <v>388.29769897460938</v>
      </c>
      <c r="J45" s="8" t="str">
        <f>IF('OPEB Liabilities by Govt'!F43="","n/a",'OPEB Liabilities by Govt'!F43*100)</f>
        <v>n/a</v>
      </c>
    </row>
    <row r="46" spans="1:10">
      <c r="A46" s="1" t="str">
        <f>'OPEB Liabilities by Govt'!A44</f>
        <v>AZ</v>
      </c>
      <c r="B46" s="1" t="str">
        <f>IF('OPEB Liabilities by Govt'!G44=0,"State",IF('OPEB Liabilities by Govt'!G44=1,"County",IF('OPEB Liabilities by Govt'!G44=2,"City",IF('OPEB Liabilities by Govt'!G44=3,"City",IF('OPEB Liabilities by Govt'!G44=5,"School","")))))</f>
        <v>City</v>
      </c>
      <c r="C46" s="2" t="str">
        <f>'OPEB Liabilities by Govt'!B44</f>
        <v>MESA</v>
      </c>
      <c r="D46" s="3">
        <f>IF('OPEB Liabilities by Govt'!C44="","n/a",'OPEB Liabilities by Govt'!C44)</f>
        <v>17557</v>
      </c>
      <c r="F46" s="3">
        <f>IF('OPEB Liabilities by Govt'!D44="","n/a",'OPEB Liabilities by Govt'!D44)</f>
        <v>675852.01629638672</v>
      </c>
      <c r="H46" s="3">
        <f>IF('OPEB Liabilities by Govt'!E44="","n/a",'OPEB Liabilities by Govt'!E44)</f>
        <v>658295.01629638672</v>
      </c>
      <c r="J46" s="8">
        <f>IF('OPEB Liabilities by Govt'!F44="","n/a",'OPEB Liabilities by Govt'!F44*100)</f>
        <v>263.67306709289551</v>
      </c>
    </row>
    <row r="47" spans="1:10">
      <c r="A47" s="1" t="str">
        <f>'OPEB Liabilities by Govt'!A45</f>
        <v>AZ</v>
      </c>
      <c r="B47" s="1" t="str">
        <f>IF('OPEB Liabilities by Govt'!G45=0,"State",IF('OPEB Liabilities by Govt'!G45=1,"County",IF('OPEB Liabilities by Govt'!G45=2,"City",IF('OPEB Liabilities by Govt'!G45=3,"City",IF('OPEB Liabilities by Govt'!G45=5,"School","")))))</f>
        <v>City</v>
      </c>
      <c r="C47" s="2" t="str">
        <f>'OPEB Liabilities by Govt'!B45</f>
        <v>PHOENIX</v>
      </c>
      <c r="D47" s="3">
        <f>IF('OPEB Liabilities by Govt'!C45="","n/a",'OPEB Liabilities by Govt'!C45)</f>
        <v>222842</v>
      </c>
      <c r="F47" s="3">
        <f>IF('OPEB Liabilities by Govt'!D45="","n/a",'OPEB Liabilities by Govt'!D45)</f>
        <v>508143.99892282486</v>
      </c>
      <c r="H47" s="3">
        <f>IF('OPEB Liabilities by Govt'!E45="","n/a",'OPEB Liabilities by Govt'!E45)</f>
        <v>285301.99892282486</v>
      </c>
      <c r="J47" s="8">
        <f>IF('OPEB Liabilities by Govt'!F45="","n/a",'OPEB Liabilities by Govt'!F45*100)</f>
        <v>35.028541088104248</v>
      </c>
    </row>
    <row r="48" spans="1:10">
      <c r="A48" s="1" t="str">
        <f>'OPEB Liabilities by Govt'!A46</f>
        <v>AZ</v>
      </c>
      <c r="B48" s="1" t="str">
        <f>IF('OPEB Liabilities by Govt'!G46=0,"State",IF('OPEB Liabilities by Govt'!G46=1,"County",IF('OPEB Liabilities by Govt'!G46=2,"City",IF('OPEB Liabilities by Govt'!G46=3,"City",IF('OPEB Liabilities by Govt'!G46=5,"School","")))))</f>
        <v>City</v>
      </c>
      <c r="C48" s="2" t="str">
        <f>'OPEB Liabilities by Govt'!B46</f>
        <v>TUCSON</v>
      </c>
      <c r="D48" s="3">
        <f>IF('OPEB Liabilities by Govt'!C46="","n/a",'OPEB Liabilities by Govt'!C46)</f>
        <v>26965.201171875</v>
      </c>
      <c r="F48" s="3">
        <f>IF('OPEB Liabilities by Govt'!D46="","n/a",'OPEB Liabilities by Govt'!D46)</f>
        <v>246892.5361328125</v>
      </c>
      <c r="H48" s="3">
        <f>IF('OPEB Liabilities by Govt'!E46="","n/a",'OPEB Liabilities by Govt'!E46)</f>
        <v>219927.3349609375</v>
      </c>
      <c r="J48" s="8">
        <f>IF('OPEB Liabilities by Govt'!F46="","n/a",'OPEB Liabilities by Govt'!F46*100)</f>
        <v>82.379478216171265</v>
      </c>
    </row>
    <row r="49" spans="1:10">
      <c r="A49" s="1" t="str">
        <f>'OPEB Liabilities by Govt'!A47</f>
        <v>AZ</v>
      </c>
      <c r="B49" s="1" t="str">
        <f>IF('OPEB Liabilities by Govt'!G47=0,"State",IF('OPEB Liabilities by Govt'!G47=1,"County",IF('OPEB Liabilities by Govt'!G47=2,"City",IF('OPEB Liabilities by Govt'!G47=3,"City",IF('OPEB Liabilities by Govt'!G47=5,"School","")))))</f>
        <v>City</v>
      </c>
      <c r="C49" s="2" t="str">
        <f>'OPEB Liabilities by Govt'!B47</f>
        <v>Excluded Cities - State Plan</v>
      </c>
      <c r="D49" s="3">
        <f>IF('OPEB Liabilities by Govt'!C47="","n/a",'OPEB Liabilities by Govt'!C47)</f>
        <v>-141298.203125</v>
      </c>
      <c r="F49" s="3">
        <f>IF('OPEB Liabilities by Govt'!D47="","n/a",'OPEB Liabilities by Govt'!D47)</f>
        <v>118880.55517578125</v>
      </c>
      <c r="H49" s="3">
        <f>IF('OPEB Liabilities by Govt'!E47="","n/a",'OPEB Liabilities by Govt'!E47)</f>
        <v>260178.76220703125</v>
      </c>
      <c r="J49" s="8" t="str">
        <f>IF('OPEB Liabilities by Govt'!F47="","n/a",'OPEB Liabilities by Govt'!F47*100)</f>
        <v>n/a</v>
      </c>
    </row>
    <row r="50" spans="1:10">
      <c r="A50" s="1" t="str">
        <f>'OPEB Liabilities by Govt'!A48</f>
        <v>AZ</v>
      </c>
      <c r="B50" s="1" t="str">
        <f>IF('OPEB Liabilities by Govt'!G48=0,"State",IF('OPEB Liabilities by Govt'!G48=1,"County",IF('OPEB Liabilities by Govt'!G48=2,"City",IF('OPEB Liabilities by Govt'!G48=3,"City",IF('OPEB Liabilities by Govt'!G48=5,"School","")))))</f>
        <v>School</v>
      </c>
      <c r="C50" s="2" t="str">
        <f>'OPEB Liabilities by Govt'!B48</f>
        <v>ALHAMBRA SCH DIST 68</v>
      </c>
      <c r="D50" s="3">
        <f>IF('OPEB Liabilities by Govt'!C48="","n/a",'OPEB Liabilities by Govt'!C48)</f>
        <v>6226.49853515625</v>
      </c>
      <c r="F50" s="3">
        <f>IF('OPEB Liabilities by Govt'!D48="","n/a",'OPEB Liabilities by Govt'!D48)</f>
        <v>6978.37744140625</v>
      </c>
      <c r="H50" s="3">
        <f>IF('OPEB Liabilities by Govt'!E48="","n/a",'OPEB Liabilities by Govt'!E48)</f>
        <v>751.87890625</v>
      </c>
      <c r="J50" s="8">
        <f>IF('OPEB Liabilities by Govt'!F48="","n/a",'OPEB Liabilities by Govt'!F48*100)</f>
        <v>1.5045911073684692</v>
      </c>
    </row>
    <row r="51" spans="1:10">
      <c r="A51" s="1" t="str">
        <f>'OPEB Liabilities by Govt'!A49</f>
        <v>AZ</v>
      </c>
      <c r="B51" s="1" t="str">
        <f>IF('OPEB Liabilities by Govt'!G49=0,"State",IF('OPEB Liabilities by Govt'!G49=1,"County",IF('OPEB Liabilities by Govt'!G49=2,"City",IF('OPEB Liabilities by Govt'!G49=3,"City",IF('OPEB Liabilities by Govt'!G49=5,"School","")))))</f>
        <v>School</v>
      </c>
      <c r="C51" s="2" t="str">
        <f>'OPEB Liabilities by Govt'!B49</f>
        <v>AMPHITHEATER SCHOOL DIST 10</v>
      </c>
      <c r="D51" s="3">
        <f>IF('OPEB Liabilities by Govt'!C49="","n/a",'OPEB Liabilities by Govt'!C49)</f>
        <v>6867.43017578125</v>
      </c>
      <c r="F51" s="3">
        <f>IF('OPEB Liabilities by Govt'!D49="","n/a",'OPEB Liabilities by Govt'!D49)</f>
        <v>7696.70458984375</v>
      </c>
      <c r="H51" s="3">
        <f>IF('OPEB Liabilities by Govt'!E49="","n/a",'OPEB Liabilities by Govt'!E49)</f>
        <v>829.2744140625</v>
      </c>
      <c r="J51" s="8">
        <f>IF('OPEB Liabilities by Govt'!F49="","n/a",'OPEB Liabilities by Govt'!F49*100)</f>
        <v>1.4911297708749771</v>
      </c>
    </row>
    <row r="52" spans="1:10">
      <c r="A52" s="1" t="str">
        <f>'OPEB Liabilities by Govt'!A50</f>
        <v>AZ</v>
      </c>
      <c r="B52" s="1" t="str">
        <f>IF('OPEB Liabilities by Govt'!G50=0,"State",IF('OPEB Liabilities by Govt'!G50=1,"County",IF('OPEB Liabilities by Govt'!G50=2,"City",IF('OPEB Liabilities by Govt'!G50=3,"City",IF('OPEB Liabilities by Govt'!G50=5,"School","")))))</f>
        <v>School</v>
      </c>
      <c r="C52" s="2" t="str">
        <f>'OPEB Liabilities by Govt'!B50</f>
        <v>BALSZ SCHOOL DISTRICT 31</v>
      </c>
      <c r="D52" s="3">
        <f>IF('OPEB Liabilities by Govt'!C50="","n/a",'OPEB Liabilities by Govt'!C50)</f>
        <v>1211.1417236328125</v>
      </c>
      <c r="F52" s="3">
        <f>IF('OPEB Liabilities by Govt'!D50="","n/a",'OPEB Liabilities by Govt'!D50)</f>
        <v>1357.392822265625</v>
      </c>
      <c r="H52" s="3">
        <f>IF('OPEB Liabilities by Govt'!E50="","n/a",'OPEB Liabilities by Govt'!E50)</f>
        <v>146.2510986328125</v>
      </c>
      <c r="J52" s="8">
        <f>IF('OPEB Liabilities by Govt'!F50="","n/a",'OPEB Liabilities by Govt'!F50*100)</f>
        <v>1.3623266480863094</v>
      </c>
    </row>
    <row r="53" spans="1:10">
      <c r="A53" s="1" t="str">
        <f>'OPEB Liabilities by Govt'!A51</f>
        <v>AZ</v>
      </c>
      <c r="B53" s="1" t="str">
        <f>IF('OPEB Liabilities by Govt'!G51=0,"State",IF('OPEB Liabilities by Govt'!G51=1,"County",IF('OPEB Liabilities by Govt'!G51=2,"City",IF('OPEB Liabilities by Govt'!G51=3,"City",IF('OPEB Liabilities by Govt'!G51=5,"School","")))))</f>
        <v>School</v>
      </c>
      <c r="C53" s="2" t="str">
        <f>'OPEB Liabilities by Govt'!B51</f>
        <v>CARTWRIGHT SCH DIST 83</v>
      </c>
      <c r="D53" s="3">
        <f>IF('OPEB Liabilities by Govt'!C51="","n/a",'OPEB Liabilities by Govt'!C51)</f>
        <v>8099.65380859375</v>
      </c>
      <c r="F53" s="3">
        <f>IF('OPEB Liabilities by Govt'!D51="","n/a",'OPEB Liabilities by Govt'!D51)</f>
        <v>9077.7255859375</v>
      </c>
      <c r="H53" s="3">
        <f>IF('OPEB Liabilities by Govt'!E51="","n/a",'OPEB Liabilities by Govt'!E51)</f>
        <v>978.07177734375</v>
      </c>
      <c r="J53" s="8">
        <f>IF('OPEB Liabilities by Govt'!F51="","n/a",'OPEB Liabilities by Govt'!F51*100)</f>
        <v>1.3926219195127487</v>
      </c>
    </row>
    <row r="54" spans="1:10">
      <c r="A54" s="1" t="str">
        <f>'OPEB Liabilities by Govt'!A52</f>
        <v>AZ</v>
      </c>
      <c r="B54" s="1" t="str">
        <f>IF('OPEB Liabilities by Govt'!G52=0,"State",IF('OPEB Liabilities by Govt'!G52=1,"County",IF('OPEB Liabilities by Govt'!G52=2,"City",IF('OPEB Liabilities by Govt'!G52=3,"City",IF('OPEB Liabilities by Govt'!G52=5,"School","")))))</f>
        <v>School</v>
      </c>
      <c r="C54" s="2" t="str">
        <f>'OPEB Liabilities by Govt'!B52</f>
        <v>CAVE CREEK UNIFIED SCHOOL DISTRICT 93</v>
      </c>
      <c r="D54" s="3">
        <f>IF('OPEB Liabilities by Govt'!C52="","n/a",'OPEB Liabilities by Govt'!C52)</f>
        <v>2350.4365234375</v>
      </c>
      <c r="F54" s="3">
        <f>IF('OPEB Liabilities by Govt'!D52="","n/a",'OPEB Liabilities by Govt'!D52)</f>
        <v>2634.2626953125</v>
      </c>
      <c r="H54" s="3">
        <f>IF('OPEB Liabilities by Govt'!E52="","n/a",'OPEB Liabilities by Govt'!E52)</f>
        <v>283.826171875</v>
      </c>
      <c r="J54" s="8">
        <f>IF('OPEB Liabilities by Govt'!F52="","n/a",'OPEB Liabilities by Govt'!F52*100)</f>
        <v>1.8139747902750969</v>
      </c>
    </row>
    <row r="55" spans="1:10">
      <c r="A55" s="1" t="str">
        <f>'OPEB Liabilities by Govt'!A53</f>
        <v>AZ</v>
      </c>
      <c r="B55" s="1" t="str">
        <f>IF('OPEB Liabilities by Govt'!G53=0,"State",IF('OPEB Liabilities by Govt'!G53=1,"County",IF('OPEB Liabilities by Govt'!G53=2,"City",IF('OPEB Liabilities by Govt'!G53=3,"City",IF('OPEB Liabilities by Govt'!G53=5,"School","")))))</f>
        <v>School</v>
      </c>
      <c r="C55" s="2" t="str">
        <f>'OPEB Liabilities by Govt'!B53</f>
        <v>CREIGHTON ELEMENTARY SCHOOL DISTRICT 14</v>
      </c>
      <c r="D55" s="3">
        <f>IF('OPEB Liabilities by Govt'!C53="","n/a",'OPEB Liabilities by Govt'!C53)</f>
        <v>4344.982421875</v>
      </c>
      <c r="F55" s="3">
        <f>IF('OPEB Liabilities by Govt'!D53="","n/a",'OPEB Liabilities by Govt'!D53)</f>
        <v>4869.65966796875</v>
      </c>
      <c r="H55" s="3">
        <f>IF('OPEB Liabilities by Govt'!E53="","n/a",'OPEB Liabilities by Govt'!E53)</f>
        <v>524.67724609375</v>
      </c>
      <c r="J55" s="8">
        <f>IF('OPEB Liabilities by Govt'!F53="","n/a",'OPEB Liabilities by Govt'!F53*100)</f>
        <v>2.0458221435546875</v>
      </c>
    </row>
    <row r="56" spans="1:10">
      <c r="A56" s="1" t="str">
        <f>'OPEB Liabilities by Govt'!A54</f>
        <v>AZ</v>
      </c>
      <c r="B56" s="1" t="str">
        <f>IF('OPEB Liabilities by Govt'!G54=0,"State",IF('OPEB Liabilities by Govt'!G54=1,"County",IF('OPEB Liabilities by Govt'!G54=2,"City",IF('OPEB Liabilities by Govt'!G54=3,"City",IF('OPEB Liabilities by Govt'!G54=5,"School","")))))</f>
        <v>School</v>
      </c>
      <c r="C56" s="2" t="str">
        <f>'OPEB Liabilities by Govt'!B54</f>
        <v>DEER VALLEY SCH DIST 97</v>
      </c>
      <c r="D56" s="3">
        <f>IF('OPEB Liabilities by Govt'!C54="","n/a",'OPEB Liabilities by Govt'!C54)</f>
        <v>14227.1923828125</v>
      </c>
      <c r="F56" s="3">
        <f>IF('OPEB Liabilities by Govt'!D54="","n/a",'OPEB Liabilities by Govt'!D54)</f>
        <v>56706.248046875</v>
      </c>
      <c r="H56" s="3">
        <f>IF('OPEB Liabilities by Govt'!E54="","n/a",'OPEB Liabilities by Govt'!E54)</f>
        <v>42479.0556640625</v>
      </c>
      <c r="J56" s="8">
        <f>IF('OPEB Liabilities by Govt'!F54="","n/a",'OPEB Liabilities by Govt'!F54*100)</f>
        <v>33.510997891426086</v>
      </c>
    </row>
    <row r="57" spans="1:10">
      <c r="A57" s="1" t="str">
        <f>'OPEB Liabilities by Govt'!A55</f>
        <v>AZ</v>
      </c>
      <c r="B57" s="1" t="str">
        <f>IF('OPEB Liabilities by Govt'!G55=0,"State",IF('OPEB Liabilities by Govt'!G55=1,"County",IF('OPEB Liabilities by Govt'!G55=2,"City",IF('OPEB Liabilities by Govt'!G55=3,"City",IF('OPEB Liabilities by Govt'!G55=5,"School","")))))</f>
        <v>School</v>
      </c>
      <c r="C57" s="2" t="str">
        <f>'OPEB Liabilities by Govt'!B55</f>
        <v>FLOWING WELLS SCHOOL DISTRICT 8</v>
      </c>
      <c r="D57" s="3">
        <f>IF('OPEB Liabilities by Govt'!C55="","n/a",'OPEB Liabilities by Govt'!C55)</f>
        <v>2412.313720703125</v>
      </c>
      <c r="F57" s="3">
        <f>IF('OPEB Liabilities by Govt'!D55="","n/a",'OPEB Liabilities by Govt'!D55)</f>
        <v>2703.61181640625</v>
      </c>
      <c r="H57" s="3">
        <f>IF('OPEB Liabilities by Govt'!E55="","n/a",'OPEB Liabilities by Govt'!E55)</f>
        <v>291.298095703125</v>
      </c>
      <c r="J57" s="8">
        <f>IF('OPEB Liabilities by Govt'!F55="","n/a",'OPEB Liabilities by Govt'!F55*100)</f>
        <v>1.482001319527626</v>
      </c>
    </row>
    <row r="58" spans="1:10">
      <c r="A58" s="1" t="str">
        <f>'OPEB Liabilities by Govt'!A56</f>
        <v>AZ</v>
      </c>
      <c r="B58" s="1" t="str">
        <f>IF('OPEB Liabilities by Govt'!G56=0,"State",IF('OPEB Liabilities by Govt'!G56=1,"County",IF('OPEB Liabilities by Govt'!G56=2,"City",IF('OPEB Liabilities by Govt'!G56=3,"City",IF('OPEB Liabilities by Govt'!G56=5,"School","")))))</f>
        <v>School</v>
      </c>
      <c r="C58" s="2" t="str">
        <f>'OPEB Liabilities by Govt'!B56</f>
        <v>FOWLER SCH DIST 45</v>
      </c>
      <c r="D58" s="3">
        <f>IF('OPEB Liabilities by Govt'!C56="","n/a",'OPEB Liabilities by Govt'!C56)</f>
        <v>1844.5157470703125</v>
      </c>
      <c r="F58" s="3">
        <f>IF('OPEB Liabilities by Govt'!D56="","n/a",'OPEB Liabilities by Govt'!D56)</f>
        <v>2895.1647338867187</v>
      </c>
      <c r="H58" s="3">
        <f>IF('OPEB Liabilities by Govt'!E56="","n/a",'OPEB Liabilities by Govt'!E56)</f>
        <v>1050.6489868164062</v>
      </c>
      <c r="J58" s="8">
        <f>IF('OPEB Liabilities by Govt'!F56="","n/a",'OPEB Liabilities by Govt'!F56*100)</f>
        <v>6.416427344083786</v>
      </c>
    </row>
    <row r="59" spans="1:10">
      <c r="A59" s="1" t="str">
        <f>'OPEB Liabilities by Govt'!A57</f>
        <v>AZ</v>
      </c>
      <c r="B59" s="1" t="str">
        <f>IF('OPEB Liabilities by Govt'!G57=0,"State",IF('OPEB Liabilities by Govt'!G57=1,"County",IF('OPEB Liabilities by Govt'!G57=2,"City",IF('OPEB Liabilities by Govt'!G57=3,"City",IF('OPEB Liabilities by Govt'!G57=5,"School","")))))</f>
        <v>School</v>
      </c>
      <c r="C59" s="2" t="str">
        <f>'OPEB Liabilities by Govt'!B57</f>
        <v>GILBERT SCHOOL DISTRICT 41</v>
      </c>
      <c r="D59" s="3">
        <f>IF('OPEB Liabilities by Govt'!C57="","n/a",'OPEB Liabilities by Govt'!C57)</f>
        <v>17163.32421875</v>
      </c>
      <c r="F59" s="3">
        <f>IF('OPEB Liabilities by Govt'!D57="","n/a",'OPEB Liabilities by Govt'!D57)</f>
        <v>19235.876953125</v>
      </c>
      <c r="H59" s="3">
        <f>IF('OPEB Liabilities by Govt'!E57="","n/a",'OPEB Liabilities by Govt'!E57)</f>
        <v>2072.552734375</v>
      </c>
      <c r="J59" s="8">
        <f>IF('OPEB Liabilities by Govt'!F57="","n/a",'OPEB Liabilities by Govt'!F57*100)</f>
        <v>1.2768661603331566</v>
      </c>
    </row>
    <row r="60" spans="1:10">
      <c r="A60" s="1" t="str">
        <f>'OPEB Liabilities by Govt'!A58</f>
        <v>AZ</v>
      </c>
      <c r="B60" s="1" t="str">
        <f>IF('OPEB Liabilities by Govt'!G58=0,"State",IF('OPEB Liabilities by Govt'!G58=1,"County",IF('OPEB Liabilities by Govt'!G58=2,"City",IF('OPEB Liabilities by Govt'!G58=3,"City",IF('OPEB Liabilities by Govt'!G58=5,"School","")))))</f>
        <v>School</v>
      </c>
      <c r="C60" s="2" t="str">
        <f>'OPEB Liabilities by Govt'!B58</f>
        <v>GLENDALE UNION H SCH</v>
      </c>
      <c r="D60" s="3">
        <f>IF('OPEB Liabilities by Govt'!C58="","n/a",'OPEB Liabilities by Govt'!C58)</f>
        <v>7294.765625</v>
      </c>
      <c r="F60" s="3">
        <f>IF('OPEB Liabilities by Govt'!D58="","n/a",'OPEB Liabilities by Govt'!D58)</f>
        <v>32517.47705078125</v>
      </c>
      <c r="H60" s="3">
        <f>IF('OPEB Liabilities by Govt'!E58="","n/a",'OPEB Liabilities by Govt'!E58)</f>
        <v>25222.71142578125</v>
      </c>
      <c r="J60" s="8">
        <f>IF('OPEB Liabilities by Govt'!F58="","n/a",'OPEB Liabilities by Govt'!F58*100)</f>
        <v>37.483373284339905</v>
      </c>
    </row>
    <row r="61" spans="1:10">
      <c r="A61" s="1" t="str">
        <f>'OPEB Liabilities by Govt'!A59</f>
        <v>AZ</v>
      </c>
      <c r="B61" s="1" t="str">
        <f>IF('OPEB Liabilities by Govt'!G59=0,"State",IF('OPEB Liabilities by Govt'!G59=1,"County",IF('OPEB Liabilities by Govt'!G59=2,"City",IF('OPEB Liabilities by Govt'!G59=3,"City",IF('OPEB Liabilities by Govt'!G59=5,"School","")))))</f>
        <v>School</v>
      </c>
      <c r="C61" s="2" t="str">
        <f>'OPEB Liabilities by Govt'!B59</f>
        <v>ISAAC SCH DIST 5</v>
      </c>
      <c r="D61" s="3" t="str">
        <f>IF('OPEB Liabilities by Govt'!C59="","n/a",'OPEB Liabilities by Govt'!C59)</f>
        <v>n/a</v>
      </c>
      <c r="F61" s="3" t="str">
        <f>IF('OPEB Liabilities by Govt'!D59="","n/a",'OPEB Liabilities by Govt'!D59)</f>
        <v>n/a</v>
      </c>
      <c r="H61" s="3" t="str">
        <f>IF('OPEB Liabilities by Govt'!E59="","n/a",'OPEB Liabilities by Govt'!E59)</f>
        <v>n/a</v>
      </c>
      <c r="J61" s="8" t="str">
        <f>IF('OPEB Liabilities by Govt'!F59="","n/a",'OPEB Liabilities by Govt'!F59*100)</f>
        <v>n/a</v>
      </c>
    </row>
    <row r="62" spans="1:10">
      <c r="A62" s="1" t="str">
        <f>'OPEB Liabilities by Govt'!A60</f>
        <v>AZ</v>
      </c>
      <c r="B62" s="1" t="str">
        <f>IF('OPEB Liabilities by Govt'!G60=0,"State",IF('OPEB Liabilities by Govt'!G60=1,"County",IF('OPEB Liabilities by Govt'!G60=2,"City",IF('OPEB Liabilities by Govt'!G60=3,"City",IF('OPEB Liabilities by Govt'!G60=5,"School","")))))</f>
        <v>School</v>
      </c>
      <c r="C62" s="2" t="str">
        <f>'OPEB Liabilities by Govt'!B60</f>
        <v>KYRENE SCH DIST 28</v>
      </c>
      <c r="D62" s="3">
        <f>IF('OPEB Liabilities by Govt'!C60="","n/a",'OPEB Liabilities by Govt'!C60)</f>
        <v>7578.1669921875</v>
      </c>
      <c r="F62" s="3">
        <f>IF('OPEB Liabilities by Govt'!D60="","n/a",'OPEB Liabilities by Govt'!D60)</f>
        <v>8493.2666015625</v>
      </c>
      <c r="H62" s="3">
        <f>IF('OPEB Liabilities by Govt'!E60="","n/a",'OPEB Liabilities by Govt'!E60)</f>
        <v>915.099609375</v>
      </c>
      <c r="J62" s="8">
        <f>IF('OPEB Liabilities by Govt'!F60="","n/a",'OPEB Liabilities by Govt'!F60*100)</f>
        <v>1.413385383784771</v>
      </c>
    </row>
    <row r="63" spans="1:10">
      <c r="A63" s="1" t="str">
        <f>'OPEB Liabilities by Govt'!A61</f>
        <v>AZ</v>
      </c>
      <c r="B63" s="1" t="str">
        <f>IF('OPEB Liabilities by Govt'!G61=0,"State",IF('OPEB Liabilities by Govt'!G61=1,"County",IF('OPEB Liabilities by Govt'!G61=2,"City",IF('OPEB Liabilities by Govt'!G61=3,"City",IF('OPEB Liabilities by Govt'!G61=5,"School","")))))</f>
        <v>School</v>
      </c>
      <c r="C63" s="2" t="str">
        <f>'OPEB Liabilities by Govt'!B61</f>
        <v>LAVEEN SCH DIST 59</v>
      </c>
      <c r="D63" s="3" t="str">
        <f>IF('OPEB Liabilities by Govt'!C61="","n/a",'OPEB Liabilities by Govt'!C61)</f>
        <v>n/a</v>
      </c>
      <c r="F63" s="3" t="str">
        <f>IF('OPEB Liabilities by Govt'!D61="","n/a",'OPEB Liabilities by Govt'!D61)</f>
        <v>n/a</v>
      </c>
      <c r="H63" s="3" t="str">
        <f>IF('OPEB Liabilities by Govt'!E61="","n/a",'OPEB Liabilities by Govt'!E61)</f>
        <v>n/a</v>
      </c>
      <c r="J63" s="8" t="str">
        <f>IF('OPEB Liabilities by Govt'!F61="","n/a",'OPEB Liabilities by Govt'!F61*100)</f>
        <v>n/a</v>
      </c>
    </row>
    <row r="64" spans="1:10">
      <c r="A64" s="1" t="str">
        <f>'OPEB Liabilities by Govt'!A62</f>
        <v>AZ</v>
      </c>
      <c r="B64" s="1" t="str">
        <f>IF('OPEB Liabilities by Govt'!G62=0,"State",IF('OPEB Liabilities by Govt'!G62=1,"County",IF('OPEB Liabilities by Govt'!G62=2,"City",IF('OPEB Liabilities by Govt'!G62=3,"City",IF('OPEB Liabilities by Govt'!G62=5,"School","")))))</f>
        <v>School</v>
      </c>
      <c r="C64" s="2" t="str">
        <f>'OPEB Liabilities by Govt'!B62</f>
        <v>LITTLETON SCH DIST 65</v>
      </c>
      <c r="D64" s="3">
        <f>IF('OPEB Liabilities by Govt'!C62="","n/a",'OPEB Liabilities by Govt'!C62)</f>
        <v>2679.86181640625</v>
      </c>
      <c r="F64" s="3">
        <f>IF('OPEB Liabilities by Govt'!D62="","n/a",'OPEB Liabilities by Govt'!D62)</f>
        <v>3003.4677734375</v>
      </c>
      <c r="H64" s="3">
        <f>IF('OPEB Liabilities by Govt'!E62="","n/a",'OPEB Liabilities by Govt'!E62)</f>
        <v>323.60595703125</v>
      </c>
      <c r="J64" s="8">
        <f>IF('OPEB Liabilities by Govt'!F62="","n/a",'OPEB Liabilities by Govt'!F62*100)</f>
        <v>2.1744502708315849</v>
      </c>
    </row>
    <row r="65" spans="1:10">
      <c r="A65" s="1" t="str">
        <f>'OPEB Liabilities by Govt'!A63</f>
        <v>AZ</v>
      </c>
      <c r="B65" s="1" t="str">
        <f>IF('OPEB Liabilities by Govt'!G63=0,"State",IF('OPEB Liabilities by Govt'!G63=1,"County",IF('OPEB Liabilities by Govt'!G63=2,"City",IF('OPEB Liabilities by Govt'!G63=3,"City",IF('OPEB Liabilities by Govt'!G63=5,"School","")))))</f>
        <v>School</v>
      </c>
      <c r="C65" s="2" t="str">
        <f>'OPEB Liabilities by Govt'!B63</f>
        <v>MADISON ELEMENTARY SCHOOL DISTRICT 38</v>
      </c>
      <c r="D65" s="3">
        <f>IF('OPEB Liabilities by Govt'!C63="","n/a",'OPEB Liabilities by Govt'!C63)</f>
        <v>2486.942626953125</v>
      </c>
      <c r="F65" s="3">
        <f>IF('OPEB Liabilities by Govt'!D63="","n/a",'OPEB Liabilities by Govt'!D63)</f>
        <v>3640.6947021484375</v>
      </c>
      <c r="H65" s="3">
        <f>IF('OPEB Liabilities by Govt'!E63="","n/a",'OPEB Liabilities by Govt'!E63)</f>
        <v>1153.7520751953125</v>
      </c>
      <c r="J65" s="8">
        <f>IF('OPEB Liabilities by Govt'!F63="","n/a",'OPEB Liabilities by Govt'!F63*100)</f>
        <v>5.0464227795600891</v>
      </c>
    </row>
    <row r="66" spans="1:10">
      <c r="A66" s="1" t="str">
        <f>'OPEB Liabilities by Govt'!A64</f>
        <v>AZ</v>
      </c>
      <c r="B66" s="1" t="str">
        <f>IF('OPEB Liabilities by Govt'!G64=0,"State",IF('OPEB Liabilities by Govt'!G64=1,"County",IF('OPEB Liabilities by Govt'!G64=2,"City",IF('OPEB Liabilities by Govt'!G64=3,"City",IF('OPEB Liabilities by Govt'!G64=5,"School","")))))</f>
        <v>School</v>
      </c>
      <c r="C66" s="2" t="str">
        <f>'OPEB Liabilities by Govt'!B64</f>
        <v>MESA UNIFIED SCHOOL DIST</v>
      </c>
      <c r="D66" s="3">
        <f>IF('OPEB Liabilities by Govt'!C64="","n/a",'OPEB Liabilities by Govt'!C64)</f>
        <v>31529.12890625</v>
      </c>
      <c r="F66" s="3">
        <f>IF('OPEB Liabilities by Govt'!D64="","n/a",'OPEB Liabilities by Govt'!D64)</f>
        <v>35336.421875</v>
      </c>
      <c r="H66" s="3">
        <f>IF('OPEB Liabilities by Govt'!E64="","n/a",'OPEB Liabilities by Govt'!E64)</f>
        <v>3807.29296875</v>
      </c>
      <c r="J66" s="8">
        <f>IF('OPEB Liabilities by Govt'!F64="","n/a",'OPEB Liabilities by Govt'!F64*100)</f>
        <v>2.2468538954854012</v>
      </c>
    </row>
    <row r="67" spans="1:10">
      <c r="A67" s="1" t="str">
        <f>'OPEB Liabilities by Govt'!A65</f>
        <v>AZ</v>
      </c>
      <c r="B67" s="1" t="str">
        <f>IF('OPEB Liabilities by Govt'!G65=0,"State",IF('OPEB Liabilities by Govt'!G65=1,"County",IF('OPEB Liabilities by Govt'!G65=2,"City",IF('OPEB Liabilities by Govt'!G65=3,"City",IF('OPEB Liabilities by Govt'!G65=5,"School","")))))</f>
        <v>School</v>
      </c>
      <c r="C67" s="2" t="str">
        <f>'OPEB Liabilities by Govt'!B65</f>
        <v>MURPHY SCH DIST 21</v>
      </c>
      <c r="D67" s="3">
        <f>IF('OPEB Liabilities by Govt'!C65="","n/a",'OPEB Liabilities by Govt'!C65)</f>
        <v>1235.3909912109375</v>
      </c>
      <c r="F67" s="3">
        <f>IF('OPEB Liabilities by Govt'!D65="","n/a",'OPEB Liabilities by Govt'!D65)</f>
        <v>1384.5703125</v>
      </c>
      <c r="H67" s="3">
        <f>IF('OPEB Liabilities by Govt'!E65="","n/a",'OPEB Liabilities by Govt'!E65)</f>
        <v>149.1793212890625</v>
      </c>
      <c r="J67" s="8">
        <f>IF('OPEB Liabilities by Govt'!F65="","n/a",'OPEB Liabilities by Govt'!F65*100)</f>
        <v>1.5046476386487484</v>
      </c>
    </row>
    <row r="68" spans="1:10">
      <c r="A68" s="1" t="str">
        <f>'OPEB Liabilities by Govt'!A66</f>
        <v>AZ</v>
      </c>
      <c r="B68" s="1" t="str">
        <f>IF('OPEB Liabilities by Govt'!G66=0,"State",IF('OPEB Liabilities by Govt'!G66=1,"County",IF('OPEB Liabilities by Govt'!G66=2,"City",IF('OPEB Liabilities by Govt'!G66=3,"City",IF('OPEB Liabilities by Govt'!G66=5,"School","")))))</f>
        <v>School</v>
      </c>
      <c r="C68" s="2" t="str">
        <f>'OPEB Liabilities by Govt'!B66</f>
        <v>OSBORN SCH DIST 8</v>
      </c>
      <c r="D68" s="3">
        <f>IF('OPEB Liabilities by Govt'!C66="","n/a",'OPEB Liabilities by Govt'!C66)</f>
        <v>1446.7353515625</v>
      </c>
      <c r="F68" s="3">
        <f>IF('OPEB Liabilities by Govt'!D66="","n/a",'OPEB Liabilities by Govt'!D66)</f>
        <v>1621.4354248046875</v>
      </c>
      <c r="H68" s="3">
        <f>IF('OPEB Liabilities by Govt'!E66="","n/a",'OPEB Liabilities by Govt'!E66)</f>
        <v>174.7000732421875</v>
      </c>
      <c r="J68" s="8">
        <f>IF('OPEB Liabilities by Govt'!F66="","n/a",'OPEB Liabilities by Govt'!F66*100)</f>
        <v>1.4302046969532967</v>
      </c>
    </row>
    <row r="69" spans="1:10">
      <c r="A69" s="1" t="str">
        <f>'OPEB Liabilities by Govt'!A67</f>
        <v>AZ</v>
      </c>
      <c r="B69" s="1" t="str">
        <f>IF('OPEB Liabilities by Govt'!G67=0,"State",IF('OPEB Liabilities by Govt'!G67=1,"County",IF('OPEB Liabilities by Govt'!G67=2,"City",IF('OPEB Liabilities by Govt'!G67=3,"City",IF('OPEB Liabilities by Govt'!G67=5,"School","")))))</f>
        <v>School</v>
      </c>
      <c r="C69" s="2" t="str">
        <f>'OPEB Liabilities by Govt'!B67</f>
        <v>PARADISE VALLEY SCHOOL DISTRICT 69 AND 217</v>
      </c>
      <c r="D69" s="3">
        <f>IF('OPEB Liabilities by Govt'!C67="","n/a",'OPEB Liabilities by Govt'!C67)</f>
        <v>14147.5625</v>
      </c>
      <c r="F69" s="3">
        <f>IF('OPEB Liabilities by Govt'!D67="","n/a",'OPEB Liabilities by Govt'!D67)</f>
        <v>33398.119140625</v>
      </c>
      <c r="H69" s="3">
        <f>IF('OPEB Liabilities by Govt'!E67="","n/a",'OPEB Liabilities by Govt'!E67)</f>
        <v>19250.556640625</v>
      </c>
      <c r="J69" s="8">
        <f>IF('OPEB Liabilities by Govt'!F67="","n/a",'OPEB Liabilities by Govt'!F67*100)</f>
        <v>15.692189335823059</v>
      </c>
    </row>
    <row r="70" spans="1:10">
      <c r="A70" s="1" t="str">
        <f>'OPEB Liabilities by Govt'!A68</f>
        <v>AZ</v>
      </c>
      <c r="B70" s="1" t="str">
        <f>IF('OPEB Liabilities by Govt'!G68=0,"State",IF('OPEB Liabilities by Govt'!G68=1,"County",IF('OPEB Liabilities by Govt'!G68=2,"City",IF('OPEB Liabilities by Govt'!G68=3,"City",IF('OPEB Liabilities by Govt'!G68=5,"School","")))))</f>
        <v>School</v>
      </c>
      <c r="C70" s="2" t="str">
        <f>'OPEB Liabilities by Govt'!B68</f>
        <v>PENDERGAST SCH DIST 92</v>
      </c>
      <c r="D70" s="3">
        <f>IF('OPEB Liabilities by Govt'!C68="","n/a",'OPEB Liabilities by Govt'!C68)</f>
        <v>3811.66015625</v>
      </c>
      <c r="F70" s="3">
        <f>IF('OPEB Liabilities by Govt'!D68="","n/a",'OPEB Liabilities by Govt'!D68)</f>
        <v>4271.93603515625</v>
      </c>
      <c r="H70" s="3">
        <f>IF('OPEB Liabilities by Govt'!E68="","n/a",'OPEB Liabilities by Govt'!E68)</f>
        <v>460.27587890625</v>
      </c>
      <c r="J70" s="8">
        <f>IF('OPEB Liabilities by Govt'!F68="","n/a",'OPEB Liabilities by Govt'!F68*100)</f>
        <v>1.2738068588078022</v>
      </c>
    </row>
    <row r="71" spans="1:10">
      <c r="A71" s="1" t="str">
        <f>'OPEB Liabilities by Govt'!A69</f>
        <v>AZ</v>
      </c>
      <c r="B71" s="1" t="str">
        <f>IF('OPEB Liabilities by Govt'!G69=0,"State",IF('OPEB Liabilities by Govt'!G69=1,"County",IF('OPEB Liabilities by Govt'!G69=2,"City",IF('OPEB Liabilities by Govt'!G69=3,"City",IF('OPEB Liabilities by Govt'!G69=5,"School","")))))</f>
        <v>School</v>
      </c>
      <c r="C71" s="2" t="str">
        <f>'OPEB Liabilities by Govt'!B69</f>
        <v>PHOENIX ELEM SCH DIST 1</v>
      </c>
      <c r="D71" s="3">
        <f>IF('OPEB Liabilities by Govt'!C69="","n/a",'OPEB Liabilities by Govt'!C69)</f>
        <v>0</v>
      </c>
      <c r="F71" s="3">
        <f>IF('OPEB Liabilities by Govt'!D69="","n/a",'OPEB Liabilities by Govt'!D69)</f>
        <v>4797.15087890625</v>
      </c>
      <c r="H71" s="3">
        <f>IF('OPEB Liabilities by Govt'!E69="","n/a",'OPEB Liabilities by Govt'!E69)</f>
        <v>4797.15087890625</v>
      </c>
      <c r="J71" s="8">
        <f>IF('OPEB Liabilities by Govt'!F69="","n/a",'OPEB Liabilities by Govt'!F69*100)</f>
        <v>12.895403802394867</v>
      </c>
    </row>
    <row r="72" spans="1:10">
      <c r="A72" s="1" t="str">
        <f>'OPEB Liabilities by Govt'!A70</f>
        <v>AZ</v>
      </c>
      <c r="B72" s="1" t="str">
        <f>IF('OPEB Liabilities by Govt'!G70=0,"State",IF('OPEB Liabilities by Govt'!G70=1,"County",IF('OPEB Liabilities by Govt'!G70=2,"City",IF('OPEB Liabilities by Govt'!G70=3,"City",IF('OPEB Liabilities by Govt'!G70=5,"School","")))))</f>
        <v>School</v>
      </c>
      <c r="C72" s="2" t="str">
        <f>'OPEB Liabilities by Govt'!B70</f>
        <v>PHOENIX UNION HIGH SCHOOL DISTRICT 210</v>
      </c>
      <c r="D72" s="3">
        <f>IF('OPEB Liabilities by Govt'!C70="","n/a",'OPEB Liabilities by Govt'!C70)</f>
        <v>14956.1982421875</v>
      </c>
      <c r="F72" s="3">
        <f>IF('OPEB Liabilities by Govt'!D70="","n/a",'OPEB Liabilities by Govt'!D70)</f>
        <v>68209.1328125</v>
      </c>
      <c r="H72" s="3">
        <f>IF('OPEB Liabilities by Govt'!E70="","n/a",'OPEB Liabilities by Govt'!E70)</f>
        <v>53252.9345703125</v>
      </c>
      <c r="J72" s="8">
        <f>IF('OPEB Liabilities by Govt'!F70="","n/a",'OPEB Liabilities by Govt'!F70*100)</f>
        <v>37.209939956665039</v>
      </c>
    </row>
    <row r="73" spans="1:10">
      <c r="A73" s="1" t="str">
        <f>'OPEB Liabilities by Govt'!A71</f>
        <v>AZ</v>
      </c>
      <c r="B73" s="1" t="str">
        <f>IF('OPEB Liabilities by Govt'!G71=0,"State",IF('OPEB Liabilities by Govt'!G71=1,"County",IF('OPEB Liabilities by Govt'!G71=2,"City",IF('OPEB Liabilities by Govt'!G71=3,"City",IF('OPEB Liabilities by Govt'!G71=5,"School","")))))</f>
        <v>School</v>
      </c>
      <c r="C73" s="2" t="str">
        <f>'OPEB Liabilities by Govt'!B71</f>
        <v>QUEEN CREEK SCH DIST 95</v>
      </c>
      <c r="D73" s="3">
        <f>IF('OPEB Liabilities by Govt'!C71="","n/a",'OPEB Liabilities by Govt'!C71)</f>
        <v>2071.69921875</v>
      </c>
      <c r="F73" s="3">
        <f>IF('OPEB Liabilities by Govt'!D71="","n/a",'OPEB Liabilities by Govt'!D71)</f>
        <v>2321.86669921875</v>
      </c>
      <c r="H73" s="3">
        <f>IF('OPEB Liabilities by Govt'!E71="","n/a",'OPEB Liabilities by Govt'!E71)</f>
        <v>250.16748046875</v>
      </c>
      <c r="J73" s="8">
        <f>IF('OPEB Liabilities by Govt'!F71="","n/a",'OPEB Liabilities by Govt'!F71*100)</f>
        <v>0.8403467945754528</v>
      </c>
    </row>
    <row r="74" spans="1:10">
      <c r="A74" s="1" t="str">
        <f>'OPEB Liabilities by Govt'!A72</f>
        <v>AZ</v>
      </c>
      <c r="B74" s="1" t="str">
        <f>IF('OPEB Liabilities by Govt'!G72=0,"State",IF('OPEB Liabilities by Govt'!G72=1,"County",IF('OPEB Liabilities by Govt'!G72=2,"City",IF('OPEB Liabilities by Govt'!G72=3,"City",IF('OPEB Liabilities by Govt'!G72=5,"School","")))))</f>
        <v>School</v>
      </c>
      <c r="C74" s="2" t="str">
        <f>'OPEB Liabilities by Govt'!B72</f>
        <v>RIVERSIDE SCHOOL DISTRICT 2</v>
      </c>
      <c r="D74" s="3" t="str">
        <f>IF('OPEB Liabilities by Govt'!C72="","n/a",'OPEB Liabilities by Govt'!C72)</f>
        <v>n/a</v>
      </c>
      <c r="F74" s="3" t="str">
        <f>IF('OPEB Liabilities by Govt'!D72="","n/a",'OPEB Liabilities by Govt'!D72)</f>
        <v>n/a</v>
      </c>
      <c r="H74" s="3" t="str">
        <f>IF('OPEB Liabilities by Govt'!E72="","n/a",'OPEB Liabilities by Govt'!E72)</f>
        <v>n/a</v>
      </c>
      <c r="J74" s="8" t="str">
        <f>IF('OPEB Liabilities by Govt'!F72="","n/a",'OPEB Liabilities by Govt'!F72*100)</f>
        <v>n/a</v>
      </c>
    </row>
    <row r="75" spans="1:10">
      <c r="A75" s="1" t="str">
        <f>'OPEB Liabilities by Govt'!A73</f>
        <v>AZ</v>
      </c>
      <c r="B75" s="1" t="str">
        <f>IF('OPEB Liabilities by Govt'!G73=0,"State",IF('OPEB Liabilities by Govt'!G73=1,"County",IF('OPEB Liabilities by Govt'!G73=2,"City",IF('OPEB Liabilities by Govt'!G73=3,"City",IF('OPEB Liabilities by Govt'!G73=5,"School","")))))</f>
        <v>School</v>
      </c>
      <c r="C75" s="2" t="str">
        <f>'OPEB Liabilities by Govt'!B73</f>
        <v>ROOSEVELT SCH DIST 66</v>
      </c>
      <c r="D75" s="3">
        <f>IF('OPEB Liabilities by Govt'!C73="","n/a",'OPEB Liabilities by Govt'!C73)</f>
        <v>0</v>
      </c>
      <c r="F75" s="3">
        <f>IF('OPEB Liabilities by Govt'!D73="","n/a",'OPEB Liabilities by Govt'!D73)</f>
        <v>7424.19189453125</v>
      </c>
      <c r="H75" s="3">
        <f>IF('OPEB Liabilities by Govt'!E73="","n/a",'OPEB Liabilities by Govt'!E73)</f>
        <v>7424.19189453125</v>
      </c>
      <c r="J75" s="8">
        <f>IF('OPEB Liabilities by Govt'!F73="","n/a",'OPEB Liabilities by Govt'!F73*100)</f>
        <v>15.102307498455048</v>
      </c>
    </row>
    <row r="76" spans="1:10">
      <c r="A76" s="1" t="str">
        <f>'OPEB Liabilities by Govt'!A74</f>
        <v>AZ</v>
      </c>
      <c r="B76" s="1" t="str">
        <f>IF('OPEB Liabilities by Govt'!G74=0,"State",IF('OPEB Liabilities by Govt'!G74=1,"County",IF('OPEB Liabilities by Govt'!G74=2,"City",IF('OPEB Liabilities by Govt'!G74=3,"City",IF('OPEB Liabilities by Govt'!G74=5,"School","")))))</f>
        <v>School</v>
      </c>
      <c r="C76" s="2" t="str">
        <f>'OPEB Liabilities by Govt'!B74</f>
        <v>SAHUARITA SCHOOL DISTRICT 30</v>
      </c>
      <c r="D76" s="3">
        <f>IF('OPEB Liabilities by Govt'!C74="","n/a",'OPEB Liabilities by Govt'!C74)</f>
        <v>2212.72412109375</v>
      </c>
      <c r="F76" s="3">
        <f>IF('OPEB Liabilities by Govt'!D74="","n/a",'OPEB Liabilities by Govt'!D74)</f>
        <v>2479.9208984375</v>
      </c>
      <c r="H76" s="3">
        <f>IF('OPEB Liabilities by Govt'!E74="","n/a",'OPEB Liabilities by Govt'!E74)</f>
        <v>267.19677734375</v>
      </c>
      <c r="J76" s="8">
        <f>IF('OPEB Liabilities by Govt'!F74="","n/a",'OPEB Liabilities by Govt'!F74*100)</f>
        <v>1.3032962568104267</v>
      </c>
    </row>
    <row r="77" spans="1:10">
      <c r="A77" s="1" t="str">
        <f>'OPEB Liabilities by Govt'!A75</f>
        <v>AZ</v>
      </c>
      <c r="B77" s="1" t="str">
        <f>IF('OPEB Liabilities by Govt'!G75=0,"State",IF('OPEB Liabilities by Govt'!G75=1,"County",IF('OPEB Liabilities by Govt'!G75=2,"City",IF('OPEB Liabilities by Govt'!G75=3,"City",IF('OPEB Liabilities by Govt'!G75=5,"School","")))))</f>
        <v>School</v>
      </c>
      <c r="C77" s="2" t="str">
        <f>'OPEB Liabilities by Govt'!B75</f>
        <v>SCOTTSDALE UNIFIED SCHOOL DISTRICT 48</v>
      </c>
      <c r="D77" s="3">
        <f>IF('OPEB Liabilities by Govt'!C75="","n/a",'OPEB Liabilities by Govt'!C75)</f>
        <v>12566.3955078125</v>
      </c>
      <c r="F77" s="3">
        <f>IF('OPEB Liabilities by Govt'!D75="","n/a",'OPEB Liabilities by Govt'!D75)</f>
        <v>14083.84765625</v>
      </c>
      <c r="H77" s="3">
        <f>IF('OPEB Liabilities by Govt'!E75="","n/a",'OPEB Liabilities by Govt'!E75)</f>
        <v>1517.4521484375</v>
      </c>
      <c r="J77" s="8">
        <f>IF('OPEB Liabilities by Govt'!F75="","n/a",'OPEB Liabilities by Govt'!F75*100)</f>
        <v>1.8930751830339432</v>
      </c>
    </row>
    <row r="78" spans="1:10">
      <c r="A78" s="1" t="str">
        <f>'OPEB Liabilities by Govt'!A76</f>
        <v>AZ</v>
      </c>
      <c r="B78" s="1" t="str">
        <f>IF('OPEB Liabilities by Govt'!G76=0,"State",IF('OPEB Liabilities by Govt'!G76=1,"County",IF('OPEB Liabilities by Govt'!G76=2,"City",IF('OPEB Liabilities by Govt'!G76=3,"City",IF('OPEB Liabilities by Govt'!G76=5,"School","")))))</f>
        <v>School</v>
      </c>
      <c r="C78" s="2" t="str">
        <f>'OPEB Liabilities by Govt'!B76</f>
        <v>SUNNYSIDE SCHOOL DISTRICT 12</v>
      </c>
      <c r="D78" s="3">
        <f>IF('OPEB Liabilities by Govt'!C76="","n/a",'OPEB Liabilities by Govt'!C76)</f>
        <v>7353.65234375</v>
      </c>
      <c r="F78" s="3">
        <f>IF('OPEB Liabilities by Govt'!D76="","n/a",'OPEB Liabilities by Govt'!D76)</f>
        <v>8241.640625</v>
      </c>
      <c r="H78" s="3">
        <f>IF('OPEB Liabilities by Govt'!E76="","n/a",'OPEB Liabilities by Govt'!E76)</f>
        <v>887.98828125</v>
      </c>
      <c r="J78" s="8">
        <f>IF('OPEB Liabilities by Govt'!F76="","n/a",'OPEB Liabilities by Govt'!F76*100)</f>
        <v>1.4506733976304531</v>
      </c>
    </row>
    <row r="79" spans="1:10">
      <c r="A79" s="1" t="str">
        <f>'OPEB Liabilities by Govt'!A77</f>
        <v>AZ</v>
      </c>
      <c r="B79" s="1" t="str">
        <f>IF('OPEB Liabilities by Govt'!G77=0,"State",IF('OPEB Liabilities by Govt'!G77=1,"County",IF('OPEB Liabilities by Govt'!G77=2,"City",IF('OPEB Liabilities by Govt'!G77=3,"City",IF('OPEB Liabilities by Govt'!G77=5,"School","")))))</f>
        <v>School</v>
      </c>
      <c r="C79" s="2" t="str">
        <f>'OPEB Liabilities by Govt'!B77</f>
        <v>TEMPE ELEM SCH DIST 3</v>
      </c>
      <c r="D79" s="3">
        <f>IF('OPEB Liabilities by Govt'!C77="","n/a",'OPEB Liabilities by Govt'!C77)</f>
        <v>5991.8857421875</v>
      </c>
      <c r="F79" s="3">
        <f>IF('OPEB Liabilities by Govt'!D77="","n/a",'OPEB Liabilities by Govt'!D77)</f>
        <v>26227.61181640625</v>
      </c>
      <c r="H79" s="3">
        <f>IF('OPEB Liabilities by Govt'!E77="","n/a",'OPEB Liabilities by Govt'!E77)</f>
        <v>20235.72607421875</v>
      </c>
      <c r="J79" s="8">
        <f>IF('OPEB Liabilities by Govt'!F77="","n/a",'OPEB Liabilities by Govt'!F77*100)</f>
        <v>33.767595887184143</v>
      </c>
    </row>
    <row r="80" spans="1:10">
      <c r="A80" s="1" t="str">
        <f>'OPEB Liabilities by Govt'!A78</f>
        <v>AZ</v>
      </c>
      <c r="B80" s="1" t="str">
        <f>IF('OPEB Liabilities by Govt'!G78=0,"State",IF('OPEB Liabilities by Govt'!G78=1,"County",IF('OPEB Liabilities by Govt'!G78=2,"City",IF('OPEB Liabilities by Govt'!G78=3,"City",IF('OPEB Liabilities by Govt'!G78=5,"School","")))))</f>
        <v>School</v>
      </c>
      <c r="C80" s="2" t="str">
        <f>'OPEB Liabilities by Govt'!B78</f>
        <v>TEMPE UNION HIGH SCHOOL DISTRICT 213</v>
      </c>
      <c r="D80" s="3">
        <f>IF('OPEB Liabilities by Govt'!C78="","n/a",'OPEB Liabilities by Govt'!C78)</f>
        <v>6513.21142578125</v>
      </c>
      <c r="F80" s="3">
        <f>IF('OPEB Liabilities by Govt'!D78="","n/a",'OPEB Liabilities by Govt'!D78)</f>
        <v>10539.952392578125</v>
      </c>
      <c r="H80" s="3">
        <f>IF('OPEB Liabilities by Govt'!E78="","n/a",'OPEB Liabilities by Govt'!E78)</f>
        <v>4026.740966796875</v>
      </c>
      <c r="J80" s="8">
        <f>IF('OPEB Liabilities by Govt'!F78="","n/a",'OPEB Liabilities by Govt'!F78*100)</f>
        <v>5.7154025882482529</v>
      </c>
    </row>
    <row r="81" spans="1:10">
      <c r="A81" s="1" t="str">
        <f>'OPEB Liabilities by Govt'!A79</f>
        <v>AZ</v>
      </c>
      <c r="B81" s="1" t="str">
        <f>IF('OPEB Liabilities by Govt'!G79=0,"State",IF('OPEB Liabilities by Govt'!G79=1,"County",IF('OPEB Liabilities by Govt'!G79=2,"City",IF('OPEB Liabilities by Govt'!G79=3,"City",IF('OPEB Liabilities by Govt'!G79=5,"School","")))))</f>
        <v>School</v>
      </c>
      <c r="C81" s="2" t="str">
        <f>'OPEB Liabilities by Govt'!B79</f>
        <v>TOLLESON ELEM DIST 17</v>
      </c>
      <c r="D81" s="3">
        <f>IF('OPEB Liabilities by Govt'!C79="","n/a",'OPEB Liabilities by Govt'!C79)</f>
        <v>1149.6826171875</v>
      </c>
      <c r="F81" s="3">
        <f>IF('OPEB Liabilities by Govt'!D79="","n/a",'OPEB Liabilities by Govt'!D79)</f>
        <v>1288.51220703125</v>
      </c>
      <c r="H81" s="3">
        <f>IF('OPEB Liabilities by Govt'!E79="","n/a",'OPEB Liabilities by Govt'!E79)</f>
        <v>138.82958984375</v>
      </c>
      <c r="J81" s="8">
        <f>IF('OPEB Liabilities by Govt'!F79="","n/a",'OPEB Liabilities by Govt'!F79*100)</f>
        <v>1.5794619917869568</v>
      </c>
    </row>
    <row r="82" spans="1:10">
      <c r="A82" s="1" t="str">
        <f>'OPEB Liabilities by Govt'!A80</f>
        <v>AZ</v>
      </c>
      <c r="B82" s="1" t="str">
        <f>IF('OPEB Liabilities by Govt'!G80=0,"State",IF('OPEB Liabilities by Govt'!G80=1,"County",IF('OPEB Liabilities by Govt'!G80=2,"City",IF('OPEB Liabilities by Govt'!G80=3,"City",IF('OPEB Liabilities by Govt'!G80=5,"School","")))))</f>
        <v>School</v>
      </c>
      <c r="C82" s="2" t="str">
        <f>'OPEB Liabilities by Govt'!B80</f>
        <v>TOLLESON UNION HIGH SCHOOL DISTRICT 214</v>
      </c>
      <c r="D82" s="3">
        <f>IF('OPEB Liabilities by Govt'!C80="","n/a",'OPEB Liabilities by Govt'!C80)</f>
        <v>3715.515869140625</v>
      </c>
      <c r="F82" s="3">
        <f>IF('OPEB Liabilities by Govt'!D80="","n/a",'OPEB Liabilities by Govt'!D80)</f>
        <v>4164.18212890625</v>
      </c>
      <c r="H82" s="3">
        <f>IF('OPEB Liabilities by Govt'!E80="","n/a",'OPEB Liabilities by Govt'!E80)</f>
        <v>448.666259765625</v>
      </c>
      <c r="J82" s="8">
        <f>IF('OPEB Liabilities by Govt'!F80="","n/a",'OPEB Liabilities by Govt'!F80*100)</f>
        <v>1.2587776407599449</v>
      </c>
    </row>
    <row r="83" spans="1:10">
      <c r="A83" s="1" t="str">
        <f>'OPEB Liabilities by Govt'!A81</f>
        <v>AZ</v>
      </c>
      <c r="B83" s="1" t="str">
        <f>IF('OPEB Liabilities by Govt'!G81=0,"State",IF('OPEB Liabilities by Govt'!G81=1,"County",IF('OPEB Liabilities by Govt'!G81=2,"City",IF('OPEB Liabilities by Govt'!G81=3,"City",IF('OPEB Liabilities by Govt'!G81=5,"School","")))))</f>
        <v>School</v>
      </c>
      <c r="C83" s="2" t="str">
        <f>'OPEB Liabilities by Govt'!B81</f>
        <v>TUCSON UNIFIED SCHOOL DISTRICT 1</v>
      </c>
      <c r="D83" s="3">
        <f>IF('OPEB Liabilities by Govt'!C81="","n/a",'OPEB Liabilities by Govt'!C81)</f>
        <v>26022.53515625</v>
      </c>
      <c r="F83" s="3">
        <f>IF('OPEB Liabilities by Govt'!D81="","n/a",'OPEB Liabilities by Govt'!D81)</f>
        <v>29164.87890625</v>
      </c>
      <c r="H83" s="3">
        <f>IF('OPEB Liabilities by Govt'!E81="","n/a",'OPEB Liabilities by Govt'!E81)</f>
        <v>3142.34375</v>
      </c>
      <c r="J83" s="8">
        <f>IF('OPEB Liabilities by Govt'!F81="","n/a",'OPEB Liabilities by Govt'!F81*100)</f>
        <v>1.3252674601972103</v>
      </c>
    </row>
    <row r="84" spans="1:10">
      <c r="A84" s="1" t="str">
        <f>'OPEB Liabilities by Govt'!A82</f>
        <v>AZ</v>
      </c>
      <c r="B84" s="1" t="str">
        <f>IF('OPEB Liabilities by Govt'!G82=0,"State",IF('OPEB Liabilities by Govt'!G82=1,"County",IF('OPEB Liabilities by Govt'!G82=2,"City",IF('OPEB Liabilities by Govt'!G82=3,"City",IF('OPEB Liabilities by Govt'!G82=5,"School","")))))</f>
        <v>School</v>
      </c>
      <c r="C84" s="2" t="str">
        <f>'OPEB Liabilities by Govt'!B82</f>
        <v>UNION SCH DIST 62</v>
      </c>
      <c r="D84" s="3">
        <f>IF('OPEB Liabilities by Govt'!C82="","n/a",'OPEB Liabilities by Govt'!C82)</f>
        <v>595.72967529296875</v>
      </c>
      <c r="F84" s="3">
        <f>IF('OPEB Liabilities by Govt'!D82="","n/a",'OPEB Liabilities by Govt'!D82)</f>
        <v>667.6668701171875</v>
      </c>
      <c r="H84" s="3">
        <f>IF('OPEB Liabilities by Govt'!E82="","n/a",'OPEB Liabilities by Govt'!E82)</f>
        <v>71.93719482421875</v>
      </c>
      <c r="J84" s="8">
        <f>IF('OPEB Liabilities by Govt'!F82="","n/a",'OPEB Liabilities by Govt'!F82*100)</f>
        <v>1.7533374950289726</v>
      </c>
    </row>
    <row r="85" spans="1:10">
      <c r="A85" s="1" t="str">
        <f>'OPEB Liabilities by Govt'!A83</f>
        <v>AZ</v>
      </c>
      <c r="B85" s="1" t="str">
        <f>IF('OPEB Liabilities by Govt'!G83=0,"State",IF('OPEB Liabilities by Govt'!G83=1,"County",IF('OPEB Liabilities by Govt'!G83=2,"City",IF('OPEB Liabilities by Govt'!G83=3,"City",IF('OPEB Liabilities by Govt'!G83=5,"School","")))))</f>
        <v>School</v>
      </c>
      <c r="C85" s="2" t="str">
        <f>'OPEB Liabilities by Govt'!B83</f>
        <v>VAIL UNIFIED SCHOOL DISTRICT</v>
      </c>
      <c r="D85" s="3">
        <f>IF('OPEB Liabilities by Govt'!C83="","n/a",'OPEB Liabilities by Govt'!C83)</f>
        <v>5351.9833984375</v>
      </c>
      <c r="F85" s="3">
        <f>IF('OPEB Liabilities by Govt'!D83="","n/a",'OPEB Liabilities by Govt'!D83)</f>
        <v>5998.26025390625</v>
      </c>
      <c r="H85" s="3">
        <f>IF('OPEB Liabilities by Govt'!E83="","n/a",'OPEB Liabilities by Govt'!E83)</f>
        <v>646.27685546875</v>
      </c>
      <c r="J85" s="8">
        <f>IF('OPEB Liabilities by Govt'!F83="","n/a",'OPEB Liabilities by Govt'!F83*100)</f>
        <v>1.197273563593626</v>
      </c>
    </row>
    <row r="86" spans="1:10">
      <c r="A86" s="1" t="str">
        <f>'OPEB Liabilities by Govt'!A84</f>
        <v>AZ</v>
      </c>
      <c r="B86" s="1" t="str">
        <f>IF('OPEB Liabilities by Govt'!G84=0,"State",IF('OPEB Liabilities by Govt'!G84=1,"County",IF('OPEB Liabilities by Govt'!G84=2,"City",IF('OPEB Liabilities by Govt'!G84=3,"City",IF('OPEB Liabilities by Govt'!G84=5,"School","")))))</f>
        <v>School</v>
      </c>
      <c r="C86" s="2" t="str">
        <f>'OPEB Liabilities by Govt'!B84</f>
        <v>WASHINGTON SCH DIST 6</v>
      </c>
      <c r="D86" s="3">
        <f>IF('OPEB Liabilities by Govt'!C84="","n/a",'OPEB Liabilities by Govt'!C84)</f>
        <v>11078.54296875</v>
      </c>
      <c r="F86" s="3">
        <f>IF('OPEB Liabilities by Govt'!D84="","n/a",'OPEB Liabilities by Govt'!D84)</f>
        <v>13464.796142578125</v>
      </c>
      <c r="H86" s="3">
        <f>IF('OPEB Liabilities by Govt'!E84="","n/a",'OPEB Liabilities by Govt'!E84)</f>
        <v>2386.253173828125</v>
      </c>
      <c r="J86" s="8">
        <f>IF('OPEB Liabilities by Govt'!F84="","n/a",'OPEB Liabilities by Govt'!F84*100)</f>
        <v>2.2985327988862991</v>
      </c>
    </row>
    <row r="87" spans="1:10">
      <c r="A87" s="1" t="str">
        <f>'OPEB Liabilities by Govt'!A85</f>
        <v>AZ</v>
      </c>
      <c r="B87" s="1" t="str">
        <f>IF('OPEB Liabilities by Govt'!G85=0,"State",IF('OPEB Liabilities by Govt'!G85=1,"County",IF('OPEB Liabilities by Govt'!G85=2,"City",IF('OPEB Liabilities by Govt'!G85=3,"City",IF('OPEB Liabilities by Govt'!G85=5,"School","")))))</f>
        <v>School</v>
      </c>
      <c r="C87" s="2" t="str">
        <f>'OPEB Liabilities by Govt'!B85</f>
        <v>WILSON SCH DIST 7</v>
      </c>
      <c r="D87" s="3">
        <f>IF('OPEB Liabilities by Govt'!C85="","n/a",'OPEB Liabilities by Govt'!C85)</f>
        <v>945.69580078125</v>
      </c>
      <c r="F87" s="3">
        <f>IF('OPEB Liabilities by Govt'!D85="","n/a",'OPEB Liabilities by Govt'!D85)</f>
        <v>1059.89306640625</v>
      </c>
      <c r="H87" s="3">
        <f>IF('OPEB Liabilities by Govt'!E85="","n/a",'OPEB Liabilities by Govt'!E85)</f>
        <v>114.197265625</v>
      </c>
      <c r="J87" s="8">
        <f>IF('OPEB Liabilities by Govt'!F85="","n/a",'OPEB Liabilities by Govt'!F85*100)</f>
        <v>2.0788917317986488</v>
      </c>
    </row>
    <row r="88" spans="1:10">
      <c r="A88" s="1" t="str">
        <f>'OPEB Liabilities by Govt'!A86</f>
        <v>AZ</v>
      </c>
      <c r="B88" s="1" t="str">
        <f>IF('OPEB Liabilities by Govt'!G86=0,"State",IF('OPEB Liabilities by Govt'!G86=1,"County",IF('OPEB Liabilities by Govt'!G86=2,"City",IF('OPEB Liabilities by Govt'!G86=3,"City",IF('OPEB Liabilities by Govt'!G86=5,"School","")))))</f>
        <v>School</v>
      </c>
      <c r="C88" s="2" t="str">
        <f>'OPEB Liabilities by Govt'!B86</f>
        <v>Excluded Independent School Districts - State Plan</v>
      </c>
      <c r="D88" s="3">
        <f>IF('OPEB Liabilities by Govt'!C86="","n/a",'OPEB Liabilities by Govt'!C86)</f>
        <v>-237483.15625</v>
      </c>
      <c r="F88" s="3">
        <f>IF('OPEB Liabilities by Govt'!D86="","n/a",'OPEB Liabilities by Govt'!D86)</f>
        <v>-188062.9375</v>
      </c>
      <c r="H88" s="3">
        <f>IF('OPEB Liabilities by Govt'!E86="","n/a",'OPEB Liabilities by Govt'!E86)</f>
        <v>49420.21875</v>
      </c>
      <c r="J88" s="8" t="str">
        <f>IF('OPEB Liabilities by Govt'!F86="","n/a",'OPEB Liabilities by Govt'!F86*100)</f>
        <v>n/a</v>
      </c>
    </row>
    <row r="89" spans="1:10">
      <c r="A89" s="1" t="str">
        <f>'OPEB Liabilities by Govt'!A87</f>
        <v>CA</v>
      </c>
      <c r="B89" s="1" t="str">
        <f>IF('OPEB Liabilities by Govt'!G87=0,"State",IF('OPEB Liabilities by Govt'!G87=1,"County",IF('OPEB Liabilities by Govt'!G87=2,"City",IF('OPEB Liabilities by Govt'!G87=3,"City",IF('OPEB Liabilities by Govt'!G87=5,"School","")))))</f>
        <v>State</v>
      </c>
      <c r="C89" s="2" t="str">
        <f>'OPEB Liabilities by Govt'!B87</f>
        <v>CALIFORNIA</v>
      </c>
      <c r="D89" s="3">
        <f>IF('OPEB Liabilities by Govt'!C87="","n/a",'OPEB Liabilities by Govt'!C87)</f>
        <v>41</v>
      </c>
      <c r="F89" s="3">
        <f>IF('OPEB Liabilities by Govt'!D87="","n/a",'OPEB Liabilities by Govt'!D87)</f>
        <v>71814</v>
      </c>
      <c r="H89" s="3">
        <f>IF('OPEB Liabilities by Govt'!E87="","n/a",'OPEB Liabilities by Govt'!E87)</f>
        <v>71773</v>
      </c>
      <c r="J89" s="8">
        <f>IF('OPEB Liabilities by Govt'!F87="","n/a",'OPEB Liabilities by Govt'!F87*100)</f>
        <v>0.26846781838685274</v>
      </c>
    </row>
    <row r="90" spans="1:10">
      <c r="A90" s="1" t="str">
        <f>'OPEB Liabilities by Govt'!A88</f>
        <v>CA</v>
      </c>
      <c r="B90" s="1" t="str">
        <f>IF('OPEB Liabilities by Govt'!G88=0,"State",IF('OPEB Liabilities by Govt'!G88=1,"County",IF('OPEB Liabilities by Govt'!G88=2,"City",IF('OPEB Liabilities by Govt'!G88=3,"City",IF('OPEB Liabilities by Govt'!G88=5,"School","")))))</f>
        <v>County</v>
      </c>
      <c r="C90" s="2" t="str">
        <f>'OPEB Liabilities by Govt'!B88</f>
        <v>ALAMEDA</v>
      </c>
      <c r="D90" s="3">
        <f>IF('OPEB Liabilities by Govt'!C88="","n/a",'OPEB Liabilities by Govt'!C88)</f>
        <v>759200</v>
      </c>
      <c r="F90" s="3">
        <f>IF('OPEB Liabilities by Govt'!D88="","n/a",'OPEB Liabilities by Govt'!D88)</f>
        <v>831334</v>
      </c>
      <c r="H90" s="3">
        <f>IF('OPEB Liabilities by Govt'!E88="","n/a",'OPEB Liabilities by Govt'!E88)</f>
        <v>72134</v>
      </c>
      <c r="J90" s="8">
        <f>IF('OPEB Liabilities by Govt'!F88="","n/a",'OPEB Liabilities by Govt'!F88*100)</f>
        <v>7.2738520801067352</v>
      </c>
    </row>
    <row r="91" spans="1:10">
      <c r="A91" s="1" t="str">
        <f>'OPEB Liabilities by Govt'!A89</f>
        <v>CA</v>
      </c>
      <c r="B91" s="1" t="str">
        <f>IF('OPEB Liabilities by Govt'!G89=0,"State",IF('OPEB Liabilities by Govt'!G89=1,"County",IF('OPEB Liabilities by Govt'!G89=2,"City",IF('OPEB Liabilities by Govt'!G89=3,"City",IF('OPEB Liabilities by Govt'!G89=5,"School","")))))</f>
        <v>County</v>
      </c>
      <c r="C91" s="2" t="str">
        <f>'OPEB Liabilities by Govt'!B89</f>
        <v>FRESNO</v>
      </c>
      <c r="D91" s="3" t="str">
        <f>IF('OPEB Liabilities by Govt'!C89="","n/a",'OPEB Liabilities by Govt'!C89)</f>
        <v>n/a</v>
      </c>
      <c r="F91" s="3" t="str">
        <f>IF('OPEB Liabilities by Govt'!D89="","n/a",'OPEB Liabilities by Govt'!D89)</f>
        <v>n/a</v>
      </c>
      <c r="H91" s="3" t="str">
        <f>IF('OPEB Liabilities by Govt'!E89="","n/a",'OPEB Liabilities by Govt'!E89)</f>
        <v>n/a</v>
      </c>
      <c r="J91" s="8" t="str">
        <f>IF('OPEB Liabilities by Govt'!F89="","n/a",'OPEB Liabilities by Govt'!F89*100)</f>
        <v>n/a</v>
      </c>
    </row>
    <row r="92" spans="1:10">
      <c r="A92" s="1" t="str">
        <f>'OPEB Liabilities by Govt'!A90</f>
        <v>CA</v>
      </c>
      <c r="B92" s="1" t="str">
        <f>IF('OPEB Liabilities by Govt'!G90=0,"State",IF('OPEB Liabilities by Govt'!G90=1,"County",IF('OPEB Liabilities by Govt'!G90=2,"City",IF('OPEB Liabilities by Govt'!G90=3,"City",IF('OPEB Liabilities by Govt'!G90=5,"School","")))))</f>
        <v>County</v>
      </c>
      <c r="C92" s="2" t="str">
        <f>'OPEB Liabilities by Govt'!B90</f>
        <v>KERN</v>
      </c>
      <c r="D92" s="3">
        <f>IF('OPEB Liabilities by Govt'!C90="","n/a",'OPEB Liabilities by Govt'!C90)</f>
        <v>46717</v>
      </c>
      <c r="F92" s="3">
        <f>IF('OPEB Liabilities by Govt'!D90="","n/a",'OPEB Liabilities by Govt'!D90)</f>
        <v>137861</v>
      </c>
      <c r="H92" s="3">
        <f>IF('OPEB Liabilities by Govt'!E90="","n/a",'OPEB Liabilities by Govt'!E90)</f>
        <v>91144</v>
      </c>
      <c r="J92" s="8">
        <f>IF('OPEB Liabilities by Govt'!F90="","n/a",'OPEB Liabilities by Govt'!F90*100)</f>
        <v>15.616497397422791</v>
      </c>
    </row>
    <row r="93" spans="1:10">
      <c r="A93" s="1" t="str">
        <f>'OPEB Liabilities by Govt'!A91</f>
        <v>CA</v>
      </c>
      <c r="B93" s="1" t="str">
        <f>IF('OPEB Liabilities by Govt'!G91=0,"State",IF('OPEB Liabilities by Govt'!G91=1,"County",IF('OPEB Liabilities by Govt'!G91=2,"City",IF('OPEB Liabilities by Govt'!G91=3,"City",IF('OPEB Liabilities by Govt'!G91=5,"School","")))))</f>
        <v>County</v>
      </c>
      <c r="C93" s="2" t="str">
        <f>'OPEB Liabilities by Govt'!B91</f>
        <v>LOS ANGELES</v>
      </c>
      <c r="D93" s="3">
        <f>IF('OPEB Liabilities by Govt'!C91="","n/a",'OPEB Liabilities by Govt'!C91)</f>
        <v>483800</v>
      </c>
      <c r="F93" s="3">
        <f>IF('OPEB Liabilities by Govt'!D91="","n/a",'OPEB Liabilities by Govt'!D91)</f>
        <v>27287900</v>
      </c>
      <c r="H93" s="3">
        <f>IF('OPEB Liabilities by Govt'!E91="","n/a",'OPEB Liabilities by Govt'!E91)</f>
        <v>26804100</v>
      </c>
      <c r="J93" s="8">
        <f>IF('OPEB Liabilities by Govt'!F91="","n/a",'OPEB Liabilities by Govt'!F91*100)</f>
        <v>348.00879955291748</v>
      </c>
    </row>
    <row r="94" spans="1:10">
      <c r="A94" s="1" t="str">
        <f>'OPEB Liabilities by Govt'!A92</f>
        <v>CA</v>
      </c>
      <c r="B94" s="1" t="str">
        <f>IF('OPEB Liabilities by Govt'!G92=0,"State",IF('OPEB Liabilities by Govt'!G92=1,"County",IF('OPEB Liabilities by Govt'!G92=2,"City",IF('OPEB Liabilities by Govt'!G92=3,"City",IF('OPEB Liabilities by Govt'!G92=5,"School","")))))</f>
        <v>County</v>
      </c>
      <c r="C94" s="2" t="str">
        <f>'OPEB Liabilities by Govt'!B92</f>
        <v>ORANGE</v>
      </c>
      <c r="D94" s="3">
        <f>IF('OPEB Liabilities by Govt'!C92="","n/a",'OPEB Liabilities by Govt'!C92)</f>
        <v>155.70199584960937</v>
      </c>
      <c r="F94" s="3">
        <f>IF('OPEB Liabilities by Govt'!D92="","n/a",'OPEB Liabilities by Govt'!D92)</f>
        <v>573.76300048828125</v>
      </c>
      <c r="H94" s="3">
        <f>IF('OPEB Liabilities by Govt'!E92="","n/a",'OPEB Liabilities by Govt'!E92)</f>
        <v>418.06100463867187</v>
      </c>
      <c r="J94" s="8">
        <f>IF('OPEB Liabilities by Govt'!F92="","n/a",'OPEB Liabilities by Govt'!F92*100)</f>
        <v>2.6295424322597682E-2</v>
      </c>
    </row>
    <row r="95" spans="1:10">
      <c r="A95" s="1" t="str">
        <f>'OPEB Liabilities by Govt'!A93</f>
        <v>CA</v>
      </c>
      <c r="B95" s="1" t="str">
        <f>IF('OPEB Liabilities by Govt'!G93=0,"State",IF('OPEB Liabilities by Govt'!G93=1,"County",IF('OPEB Liabilities by Govt'!G93=2,"City",IF('OPEB Liabilities by Govt'!G93=3,"City",IF('OPEB Liabilities by Govt'!G93=5,"School","")))))</f>
        <v>County</v>
      </c>
      <c r="C95" s="2" t="str">
        <f>'OPEB Liabilities by Govt'!B93</f>
        <v>RIVERSIDE</v>
      </c>
      <c r="D95" s="3">
        <f>IF('OPEB Liabilities by Govt'!C93="","n/a",'OPEB Liabilities by Govt'!C93)</f>
        <v>34098</v>
      </c>
      <c r="F95" s="3">
        <f>IF('OPEB Liabilities by Govt'!D93="","n/a",'OPEB Liabilities by Govt'!D93)</f>
        <v>40121</v>
      </c>
      <c r="H95" s="3">
        <f>IF('OPEB Liabilities by Govt'!E93="","n/a",'OPEB Liabilities by Govt'!E93)</f>
        <v>6023</v>
      </c>
      <c r="J95" s="8">
        <f>IF('OPEB Liabilities by Govt'!F93="","n/a",'OPEB Liabilities by Govt'!F93*100)</f>
        <v>0.4035822581499815</v>
      </c>
    </row>
    <row r="96" spans="1:10">
      <c r="A96" s="1" t="str">
        <f>'OPEB Liabilities by Govt'!A94</f>
        <v>CA</v>
      </c>
      <c r="B96" s="1" t="str">
        <f>IF('OPEB Liabilities by Govt'!G94=0,"State",IF('OPEB Liabilities by Govt'!G94=1,"County",IF('OPEB Liabilities by Govt'!G94=2,"City",IF('OPEB Liabilities by Govt'!G94=3,"City",IF('OPEB Liabilities by Govt'!G94=5,"School","")))))</f>
        <v>County</v>
      </c>
      <c r="C96" s="2" t="str">
        <f>'OPEB Liabilities by Govt'!B94</f>
        <v>SACRAMENTO</v>
      </c>
      <c r="D96" s="3">
        <f>IF('OPEB Liabilities by Govt'!C94="","n/a",'OPEB Liabilities by Govt'!C94)</f>
        <v>0</v>
      </c>
      <c r="F96" s="3">
        <f>IF('OPEB Liabilities by Govt'!D94="","n/a",'OPEB Liabilities by Govt'!D94)</f>
        <v>115690</v>
      </c>
      <c r="H96" s="3">
        <f>IF('OPEB Liabilities by Govt'!E94="","n/a",'OPEB Liabilities by Govt'!E94)</f>
        <v>115690</v>
      </c>
      <c r="J96" s="8">
        <f>IF('OPEB Liabilities by Govt'!F94="","n/a",'OPEB Liabilities by Govt'!F94*100)</f>
        <v>12.957051396369934</v>
      </c>
    </row>
    <row r="97" spans="1:10">
      <c r="A97" s="1" t="str">
        <f>'OPEB Liabilities by Govt'!A95</f>
        <v>CA</v>
      </c>
      <c r="B97" s="1" t="str">
        <f>IF('OPEB Liabilities by Govt'!G95=0,"State",IF('OPEB Liabilities by Govt'!G95=1,"County",IF('OPEB Liabilities by Govt'!G95=2,"City",IF('OPEB Liabilities by Govt'!G95=3,"City",IF('OPEB Liabilities by Govt'!G95=5,"School","")))))</f>
        <v>County</v>
      </c>
      <c r="C97" s="2" t="str">
        <f>'OPEB Liabilities by Govt'!B95</f>
        <v>SAN DIEGO</v>
      </c>
      <c r="D97" s="3" t="str">
        <f>IF('OPEB Liabilities by Govt'!C95="","n/a",'OPEB Liabilities by Govt'!C95)</f>
        <v>n/a</v>
      </c>
      <c r="F97" s="3" t="str">
        <f>IF('OPEB Liabilities by Govt'!D95="","n/a",'OPEB Liabilities by Govt'!D95)</f>
        <v>n/a</v>
      </c>
      <c r="H97" s="3" t="str">
        <f>IF('OPEB Liabilities by Govt'!E95="","n/a",'OPEB Liabilities by Govt'!E95)</f>
        <v>n/a</v>
      </c>
      <c r="J97" s="8" t="str">
        <f>IF('OPEB Liabilities by Govt'!F95="","n/a",'OPEB Liabilities by Govt'!F95*100)</f>
        <v>n/a</v>
      </c>
    </row>
    <row r="98" spans="1:10">
      <c r="A98" s="1" t="str">
        <f>'OPEB Liabilities by Govt'!A96</f>
        <v>CA</v>
      </c>
      <c r="B98" s="1" t="str">
        <f>IF('OPEB Liabilities by Govt'!G96=0,"State",IF('OPEB Liabilities by Govt'!G96=1,"County",IF('OPEB Liabilities by Govt'!G96=2,"City",IF('OPEB Liabilities by Govt'!G96=3,"City",IF('OPEB Liabilities by Govt'!G96=5,"School","")))))</f>
        <v>County</v>
      </c>
      <c r="C98" s="2" t="str">
        <f>'OPEB Liabilities by Govt'!B96</f>
        <v>SAN JOAQUIN</v>
      </c>
      <c r="D98" s="3" t="str">
        <f>IF('OPEB Liabilities by Govt'!C96="","n/a",'OPEB Liabilities by Govt'!C96)</f>
        <v>n/a</v>
      </c>
      <c r="F98" s="3" t="str">
        <f>IF('OPEB Liabilities by Govt'!D96="","n/a",'OPEB Liabilities by Govt'!D96)</f>
        <v>n/a</v>
      </c>
      <c r="H98" s="3" t="str">
        <f>IF('OPEB Liabilities by Govt'!E96="","n/a",'OPEB Liabilities by Govt'!E96)</f>
        <v>n/a</v>
      </c>
      <c r="J98" s="8" t="str">
        <f>IF('OPEB Liabilities by Govt'!F96="","n/a",'OPEB Liabilities by Govt'!F96*100)</f>
        <v>n/a</v>
      </c>
    </row>
    <row r="99" spans="1:10">
      <c r="A99" s="1" t="str">
        <f>'OPEB Liabilities by Govt'!A97</f>
        <v>CA</v>
      </c>
      <c r="B99" s="1" t="str">
        <f>IF('OPEB Liabilities by Govt'!G97=0,"State",IF('OPEB Liabilities by Govt'!G97=1,"County",IF('OPEB Liabilities by Govt'!G97=2,"City",IF('OPEB Liabilities by Govt'!G97=3,"City",IF('OPEB Liabilities by Govt'!G97=5,"School","")))))</f>
        <v>County</v>
      </c>
      <c r="C99" s="2" t="str">
        <f>'OPEB Liabilities by Govt'!B97</f>
        <v>SANTA CLARA</v>
      </c>
      <c r="D99" s="3">
        <f>IF('OPEB Liabilities by Govt'!C97="","n/a",'OPEB Liabilities by Govt'!C97)</f>
        <v>560257</v>
      </c>
      <c r="F99" s="3">
        <f>IF('OPEB Liabilities by Govt'!D97="","n/a",'OPEB Liabilities by Govt'!D97)</f>
        <v>2430157</v>
      </c>
      <c r="H99" s="3">
        <f>IF('OPEB Liabilities by Govt'!E97="","n/a",'OPEB Liabilities by Govt'!E97)</f>
        <v>1869900</v>
      </c>
      <c r="J99" s="8">
        <f>IF('OPEB Liabilities by Govt'!F97="","n/a",'OPEB Liabilities by Govt'!F97*100)</f>
        <v>117.77617931365967</v>
      </c>
    </row>
    <row r="100" spans="1:10">
      <c r="A100" s="1" t="str">
        <f>'OPEB Liabilities by Govt'!A98</f>
        <v>CA</v>
      </c>
      <c r="B100" s="1" t="str">
        <f>IF('OPEB Liabilities by Govt'!G98=0,"State",IF('OPEB Liabilities by Govt'!G98=1,"County",IF('OPEB Liabilities by Govt'!G98=2,"City",IF('OPEB Liabilities by Govt'!G98=3,"City",IF('OPEB Liabilities by Govt'!G98=5,"School","")))))</f>
        <v>County</v>
      </c>
      <c r="C100" s="2" t="str">
        <f>'OPEB Liabilities by Govt'!B98</f>
        <v>STANISLAUS</v>
      </c>
      <c r="D100" s="3">
        <f>IF('OPEB Liabilities by Govt'!C98="","n/a",'OPEB Liabilities by Govt'!C98)</f>
        <v>0</v>
      </c>
      <c r="F100" s="3">
        <f>IF('OPEB Liabilities by Govt'!D98="","n/a",'OPEB Liabilities by Govt'!D98)</f>
        <v>28141.626953125</v>
      </c>
      <c r="H100" s="3">
        <f>IF('OPEB Liabilities by Govt'!E98="","n/a",'OPEB Liabilities by Govt'!E98)</f>
        <v>28141.626953125</v>
      </c>
      <c r="J100" s="8">
        <f>IF('OPEB Liabilities by Govt'!F98="","n/a",'OPEB Liabilities by Govt'!F98*100)</f>
        <v>10.972001403570175</v>
      </c>
    </row>
    <row r="101" spans="1:10">
      <c r="A101" s="1" t="str">
        <f>'OPEB Liabilities by Govt'!A99</f>
        <v>CA</v>
      </c>
      <c r="B101" s="1" t="str">
        <f>IF('OPEB Liabilities by Govt'!G99=0,"State",IF('OPEB Liabilities by Govt'!G99=1,"County",IF('OPEB Liabilities by Govt'!G99=2,"City",IF('OPEB Liabilities by Govt'!G99=3,"City",IF('OPEB Liabilities by Govt'!G99=5,"School","")))))</f>
        <v>County</v>
      </c>
      <c r="C101" s="2" t="str">
        <f>'OPEB Liabilities by Govt'!B99</f>
        <v>Excluded Counties - Own Plan</v>
      </c>
      <c r="D101" s="3">
        <f>IF('OPEB Liabilities by Govt'!C99="","n/a",'OPEB Liabilities by Govt'!C99)</f>
        <v>674470.25</v>
      </c>
      <c r="F101" s="3">
        <f>IF('OPEB Liabilities by Govt'!D99="","n/a",'OPEB Liabilities by Govt'!D99)</f>
        <v>11092903</v>
      </c>
      <c r="H101" s="3">
        <f>IF('OPEB Liabilities by Govt'!E99="","n/a",'OPEB Liabilities by Govt'!E99)</f>
        <v>10418433</v>
      </c>
      <c r="J101" s="8" t="str">
        <f>IF('OPEB Liabilities by Govt'!F99="","n/a",'OPEB Liabilities by Govt'!F99*100)</f>
        <v>n/a</v>
      </c>
    </row>
    <row r="102" spans="1:10">
      <c r="A102" s="1" t="str">
        <f>'OPEB Liabilities by Govt'!A100</f>
        <v>CA</v>
      </c>
      <c r="B102" s="1" t="str">
        <f>IF('OPEB Liabilities by Govt'!G100=0,"State",IF('OPEB Liabilities by Govt'!G100=1,"County",IF('OPEB Liabilities by Govt'!G100=2,"City",IF('OPEB Liabilities by Govt'!G100=3,"City",IF('OPEB Liabilities by Govt'!G100=5,"School","")))))</f>
        <v>City</v>
      </c>
      <c r="C102" s="2" t="str">
        <f>'OPEB Liabilities by Govt'!B100</f>
        <v>ANAHEIM</v>
      </c>
      <c r="D102" s="3">
        <f>IF('OPEB Liabilities by Govt'!C100="","n/a",'OPEB Liabilities by Govt'!C100)</f>
        <v>74.01300048828125</v>
      </c>
      <c r="F102" s="3">
        <f>IF('OPEB Liabilities by Govt'!D100="","n/a",'OPEB Liabilities by Govt'!D100)</f>
        <v>237.20199584960937</v>
      </c>
      <c r="H102" s="3">
        <f>IF('OPEB Liabilities by Govt'!E100="","n/a",'OPEB Liabilities by Govt'!E100)</f>
        <v>163.18899536132812</v>
      </c>
      <c r="J102" s="8">
        <f>IF('OPEB Liabilities by Govt'!F100="","n/a",'OPEB Liabilities by Govt'!F100*100)</f>
        <v>9.1685907682403922E-2</v>
      </c>
    </row>
    <row r="103" spans="1:10">
      <c r="A103" s="1" t="str">
        <f>'OPEB Liabilities by Govt'!A101</f>
        <v>CA</v>
      </c>
      <c r="B103" s="1" t="str">
        <f>IF('OPEB Liabilities by Govt'!G101=0,"State",IF('OPEB Liabilities by Govt'!G101=1,"County",IF('OPEB Liabilities by Govt'!G101=2,"City",IF('OPEB Liabilities by Govt'!G101=3,"City",IF('OPEB Liabilities by Govt'!G101=5,"School","")))))</f>
        <v>City</v>
      </c>
      <c r="C103" s="2" t="str">
        <f>'OPEB Liabilities by Govt'!B101</f>
        <v>BAKERSFIELD CITY</v>
      </c>
      <c r="D103" s="3">
        <f>IF('OPEB Liabilities by Govt'!C101="","n/a",'OPEB Liabilities by Govt'!C101)</f>
        <v>46532.94921875</v>
      </c>
      <c r="F103" s="3">
        <f>IF('OPEB Liabilities by Govt'!D101="","n/a",'OPEB Liabilities by Govt'!D101)</f>
        <v>110400.9765625</v>
      </c>
      <c r="H103" s="3">
        <f>IF('OPEB Liabilities by Govt'!E101="","n/a",'OPEB Liabilities by Govt'!E101)</f>
        <v>63868.02734375</v>
      </c>
      <c r="J103" s="8">
        <f>IF('OPEB Liabilities by Govt'!F101="","n/a",'OPEB Liabilities by Govt'!F101*100)</f>
        <v>56.705206632614136</v>
      </c>
    </row>
    <row r="104" spans="1:10">
      <c r="A104" s="1" t="str">
        <f>'OPEB Liabilities by Govt'!A102</f>
        <v>CA</v>
      </c>
      <c r="B104" s="1" t="str">
        <f>IF('OPEB Liabilities by Govt'!G102=0,"State",IF('OPEB Liabilities by Govt'!G102=1,"County",IF('OPEB Liabilities by Govt'!G102=2,"City",IF('OPEB Liabilities by Govt'!G102=3,"City",IF('OPEB Liabilities by Govt'!G102=5,"School","")))))</f>
        <v>City</v>
      </c>
      <c r="C104" s="2" t="str">
        <f>'OPEB Liabilities by Govt'!B102</f>
        <v>FREMONT CITY</v>
      </c>
      <c r="D104" s="3">
        <f>IF('OPEB Liabilities by Govt'!C102="","n/a",'OPEB Liabilities by Govt'!C102)</f>
        <v>0</v>
      </c>
      <c r="F104" s="3">
        <f>IF('OPEB Liabilities by Govt'!D102="","n/a",'OPEB Liabilities by Govt'!D102)</f>
        <v>70797</v>
      </c>
      <c r="H104" s="3">
        <f>IF('OPEB Liabilities by Govt'!E102="","n/a",'OPEB Liabilities by Govt'!E102)</f>
        <v>70797</v>
      </c>
      <c r="J104" s="8">
        <f>IF('OPEB Liabilities by Govt'!F102="","n/a",'OPEB Liabilities by Govt'!F102*100)</f>
        <v>78.856652975082397</v>
      </c>
    </row>
    <row r="105" spans="1:10">
      <c r="A105" s="1" t="str">
        <f>'OPEB Liabilities by Govt'!A103</f>
        <v>CA</v>
      </c>
      <c r="B105" s="1" t="str">
        <f>IF('OPEB Liabilities by Govt'!G103=0,"State",IF('OPEB Liabilities by Govt'!G103=1,"County",IF('OPEB Liabilities by Govt'!G103=2,"City",IF('OPEB Liabilities by Govt'!G103=3,"City",IF('OPEB Liabilities by Govt'!G103=5,"School","")))))</f>
        <v>City</v>
      </c>
      <c r="C105" s="2" t="str">
        <f>'OPEB Liabilities by Govt'!B103</f>
        <v>FRESNO</v>
      </c>
      <c r="D105" s="3">
        <f>IF('OPEB Liabilities by Govt'!C103="","n/a",'OPEB Liabilities by Govt'!C103)</f>
        <v>0</v>
      </c>
      <c r="F105" s="3">
        <f>IF('OPEB Liabilities by Govt'!D103="","n/a",'OPEB Liabilities by Govt'!D103)</f>
        <v>131600.484375</v>
      </c>
      <c r="H105" s="3">
        <f>IF('OPEB Liabilities by Govt'!E103="","n/a",'OPEB Liabilities by Govt'!E103)</f>
        <v>131600.484375</v>
      </c>
      <c r="J105" s="8">
        <f>IF('OPEB Liabilities by Govt'!F103="","n/a",'OPEB Liabilities by Govt'!F103*100)</f>
        <v>60.405820608139038</v>
      </c>
    </row>
    <row r="106" spans="1:10">
      <c r="A106" s="1" t="str">
        <f>'OPEB Liabilities by Govt'!A104</f>
        <v>CA</v>
      </c>
      <c r="B106" s="1" t="str">
        <f>IF('OPEB Liabilities by Govt'!G104=0,"State",IF('OPEB Liabilities by Govt'!G104=1,"County",IF('OPEB Liabilities by Govt'!G104=2,"City",IF('OPEB Liabilities by Govt'!G104=3,"City",IF('OPEB Liabilities by Govt'!G104=5,"School","")))))</f>
        <v>City</v>
      </c>
      <c r="C106" s="2" t="str">
        <f>'OPEB Liabilities by Govt'!B104</f>
        <v>HUNTINGTON BEACH</v>
      </c>
      <c r="D106" s="3">
        <f>IF('OPEB Liabilities by Govt'!C104="","n/a",'OPEB Liabilities by Govt'!C104)</f>
        <v>16100</v>
      </c>
      <c r="F106" s="3">
        <f>IF('OPEB Liabilities by Govt'!D104="","n/a",'OPEB Liabilities by Govt'!D104)</f>
        <v>24100</v>
      </c>
      <c r="H106" s="3">
        <f>IF('OPEB Liabilities by Govt'!E104="","n/a",'OPEB Liabilities by Govt'!E104)</f>
        <v>8000</v>
      </c>
      <c r="J106" s="8">
        <f>IF('OPEB Liabilities by Govt'!F104="","n/a",'OPEB Liabilities by Govt'!F104*100)</f>
        <v>9.2968538403511047</v>
      </c>
    </row>
    <row r="107" spans="1:10">
      <c r="A107" s="1" t="str">
        <f>'OPEB Liabilities by Govt'!A105</f>
        <v>CA</v>
      </c>
      <c r="B107" s="1" t="str">
        <f>IF('OPEB Liabilities by Govt'!G105=0,"State",IF('OPEB Liabilities by Govt'!G105=1,"County",IF('OPEB Liabilities by Govt'!G105=2,"City",IF('OPEB Liabilities by Govt'!G105=3,"City",IF('OPEB Liabilities by Govt'!G105=5,"School","")))))</f>
        <v>City</v>
      </c>
      <c r="C107" s="2" t="str">
        <f>'OPEB Liabilities by Govt'!B105</f>
        <v>LONG BEACH CITY</v>
      </c>
      <c r="D107" s="3">
        <f>IF('OPEB Liabilities by Govt'!C105="","n/a",'OPEB Liabilities by Govt'!C105)</f>
        <v>0</v>
      </c>
      <c r="F107" s="3">
        <f>IF('OPEB Liabilities by Govt'!D105="","n/a",'OPEB Liabilities by Govt'!D105)</f>
        <v>142598</v>
      </c>
      <c r="H107" s="3">
        <f>IF('OPEB Liabilities by Govt'!E105="","n/a",'OPEB Liabilities by Govt'!E105)</f>
        <v>142598</v>
      </c>
      <c r="J107" s="8">
        <f>IF('OPEB Liabilities by Govt'!F105="","n/a",'OPEB Liabilities by Govt'!F105*100)</f>
        <v>34.065371751785278</v>
      </c>
    </row>
    <row r="108" spans="1:10">
      <c r="A108" s="1" t="str">
        <f>'OPEB Liabilities by Govt'!A106</f>
        <v>CA</v>
      </c>
      <c r="B108" s="1" t="str">
        <f>IF('OPEB Liabilities by Govt'!G106=0,"State",IF('OPEB Liabilities by Govt'!G106=1,"County",IF('OPEB Liabilities by Govt'!G106=2,"City",IF('OPEB Liabilities by Govt'!G106=3,"City",IF('OPEB Liabilities by Govt'!G106=5,"School","")))))</f>
        <v>City</v>
      </c>
      <c r="C108" s="2" t="str">
        <f>'OPEB Liabilities by Govt'!B106</f>
        <v>LOS ANGELES</v>
      </c>
      <c r="D108" s="3">
        <f>IF('OPEB Liabilities by Govt'!C106="","n/a",'OPEB Liabilities by Govt'!C106)</f>
        <v>4627239</v>
      </c>
      <c r="F108" s="3">
        <f>IF('OPEB Liabilities by Govt'!D106="","n/a",'OPEB Liabilities by Govt'!D106)</f>
        <v>7394048</v>
      </c>
      <c r="H108" s="3">
        <f>IF('OPEB Liabilities by Govt'!E106="","n/a",'OPEB Liabilities by Govt'!E106)</f>
        <v>2766809</v>
      </c>
      <c r="J108" s="8">
        <f>IF('OPEB Liabilities by Govt'!F106="","n/a",'OPEB Liabilities by Govt'!F106*100)</f>
        <v>56.83138370513916</v>
      </c>
    </row>
    <row r="109" spans="1:10">
      <c r="A109" s="1" t="str">
        <f>'OPEB Liabilities by Govt'!A107</f>
        <v>CA</v>
      </c>
      <c r="B109" s="1" t="str">
        <f>IF('OPEB Liabilities by Govt'!G107=0,"State",IF('OPEB Liabilities by Govt'!G107=1,"County",IF('OPEB Liabilities by Govt'!G107=2,"City",IF('OPEB Liabilities by Govt'!G107=3,"City",IF('OPEB Liabilities by Govt'!G107=5,"School","")))))</f>
        <v>City</v>
      </c>
      <c r="C109" s="2" t="str">
        <f>'OPEB Liabilities by Govt'!B107</f>
        <v>MODESTO</v>
      </c>
      <c r="D109" s="3">
        <f>IF('OPEB Liabilities by Govt'!C107="","n/a",'OPEB Liabilities by Govt'!C107)</f>
        <v>0</v>
      </c>
      <c r="F109" s="3">
        <f>IF('OPEB Liabilities by Govt'!D107="","n/a",'OPEB Liabilities by Govt'!D107)</f>
        <v>31691.06640625</v>
      </c>
      <c r="H109" s="3">
        <f>IF('OPEB Liabilities by Govt'!E107="","n/a",'OPEB Liabilities by Govt'!E107)</f>
        <v>31691.06640625</v>
      </c>
      <c r="J109" s="8">
        <f>IF('OPEB Liabilities by Govt'!F107="","n/a",'OPEB Liabilities by Govt'!F107*100)</f>
        <v>37.614208459854126</v>
      </c>
    </row>
    <row r="110" spans="1:10">
      <c r="A110" s="1" t="str">
        <f>'OPEB Liabilities by Govt'!A108</f>
        <v>CA</v>
      </c>
      <c r="B110" s="1" t="str">
        <f>IF('OPEB Liabilities by Govt'!G108=0,"State",IF('OPEB Liabilities by Govt'!G108=1,"County",IF('OPEB Liabilities by Govt'!G108=2,"City",IF('OPEB Liabilities by Govt'!G108=3,"City",IF('OPEB Liabilities by Govt'!G108=5,"School","")))))</f>
        <v>City</v>
      </c>
      <c r="C110" s="2" t="str">
        <f>'OPEB Liabilities by Govt'!B108</f>
        <v>OAKLAND CITY</v>
      </c>
      <c r="D110" s="3">
        <f>IF('OPEB Liabilities by Govt'!C108="","n/a",'OPEB Liabilities by Govt'!C108)</f>
        <v>0</v>
      </c>
      <c r="F110" s="3">
        <f>IF('OPEB Liabilities by Govt'!D108="","n/a",'OPEB Liabilities by Govt'!D108)</f>
        <v>463851</v>
      </c>
      <c r="H110" s="3">
        <f>IF('OPEB Liabilities by Govt'!E108="","n/a",'OPEB Liabilities by Govt'!E108)</f>
        <v>463851</v>
      </c>
      <c r="J110" s="8">
        <f>IF('OPEB Liabilities by Govt'!F108="","n/a",'OPEB Liabilities by Govt'!F108*100)</f>
        <v>129.27967309951782</v>
      </c>
    </row>
    <row r="111" spans="1:10">
      <c r="A111" s="1" t="str">
        <f>'OPEB Liabilities by Govt'!A109</f>
        <v>CA</v>
      </c>
      <c r="B111" s="1" t="str">
        <f>IF('OPEB Liabilities by Govt'!G109=0,"State",IF('OPEB Liabilities by Govt'!G109=1,"County",IF('OPEB Liabilities by Govt'!G109=2,"City",IF('OPEB Liabilities by Govt'!G109=3,"City",IF('OPEB Liabilities by Govt'!G109=5,"School","")))))</f>
        <v>City</v>
      </c>
      <c r="C111" s="2" t="str">
        <f>'OPEB Liabilities by Govt'!B109</f>
        <v>RIVERSIDE</v>
      </c>
      <c r="D111" s="3">
        <f>IF('OPEB Liabilities by Govt'!C109="","n/a",'OPEB Liabilities by Govt'!C109)</f>
        <v>0</v>
      </c>
      <c r="F111" s="3">
        <f>IF('OPEB Liabilities by Govt'!D109="","n/a",'OPEB Liabilities by Govt'!D109)</f>
        <v>47195</v>
      </c>
      <c r="H111" s="3">
        <f>IF('OPEB Liabilities by Govt'!E109="","n/a",'OPEB Liabilities by Govt'!E109)</f>
        <v>47195</v>
      </c>
      <c r="J111" s="8">
        <f>IF('OPEB Liabilities by Govt'!F109="","n/a",'OPEB Liabilities by Govt'!F109*100)</f>
        <v>27.941638231277466</v>
      </c>
    </row>
    <row r="112" spans="1:10">
      <c r="A112" s="1" t="str">
        <f>'OPEB Liabilities by Govt'!A110</f>
        <v>CA</v>
      </c>
      <c r="B112" s="1" t="str">
        <f>IF('OPEB Liabilities by Govt'!G110=0,"State",IF('OPEB Liabilities by Govt'!G110=1,"County",IF('OPEB Liabilities by Govt'!G110=2,"City",IF('OPEB Liabilities by Govt'!G110=3,"City",IF('OPEB Liabilities by Govt'!G110=5,"School","")))))</f>
        <v>City</v>
      </c>
      <c r="C112" s="2" t="str">
        <f>'OPEB Liabilities by Govt'!B110</f>
        <v>SACRAMENTO CITY</v>
      </c>
      <c r="D112" s="3">
        <f>IF('OPEB Liabilities by Govt'!C110="","n/a",'OPEB Liabilities by Govt'!C110)</f>
        <v>0</v>
      </c>
      <c r="F112" s="3">
        <f>IF('OPEB Liabilities by Govt'!D110="","n/a",'OPEB Liabilities by Govt'!D110)</f>
        <v>433695</v>
      </c>
      <c r="H112" s="3">
        <f>IF('OPEB Liabilities by Govt'!E110="","n/a",'OPEB Liabilities by Govt'!E110)</f>
        <v>433695</v>
      </c>
      <c r="J112" s="8">
        <f>IF('OPEB Liabilities by Govt'!F110="","n/a",'OPEB Liabilities by Govt'!F110*100)</f>
        <v>154.90647554397583</v>
      </c>
    </row>
    <row r="113" spans="1:10">
      <c r="A113" s="1" t="str">
        <f>'OPEB Liabilities by Govt'!A111</f>
        <v>CA</v>
      </c>
      <c r="B113" s="1" t="str">
        <f>IF('OPEB Liabilities by Govt'!G111=0,"State",IF('OPEB Liabilities by Govt'!G111=1,"County",IF('OPEB Liabilities by Govt'!G111=2,"City",IF('OPEB Liabilities by Govt'!G111=3,"City",IF('OPEB Liabilities by Govt'!G111=5,"School","")))))</f>
        <v>City</v>
      </c>
      <c r="C113" s="2" t="str">
        <f>'OPEB Liabilities by Govt'!B111</f>
        <v>SAN DIEGO</v>
      </c>
      <c r="D113" s="3">
        <f>IF('OPEB Liabilities by Govt'!C111="","n/a",'OPEB Liabilities by Govt'!C111)</f>
        <v>128.23800659179687</v>
      </c>
      <c r="F113" s="3">
        <f>IF('OPEB Liabilities by Govt'!D111="","n/a",'OPEB Liabilities by Govt'!D111)</f>
        <v>607.71197509765625</v>
      </c>
      <c r="H113" s="3">
        <f>IF('OPEB Liabilities by Govt'!E111="","n/a",'OPEB Liabilities by Govt'!E111)</f>
        <v>479.47396850585937</v>
      </c>
      <c r="J113" s="8">
        <f>IF('OPEB Liabilities by Govt'!F111="","n/a",'OPEB Liabilities by Govt'!F111*100)</f>
        <v>6.2466290546581149E-2</v>
      </c>
    </row>
    <row r="114" spans="1:10">
      <c r="A114" s="1" t="str">
        <f>'OPEB Liabilities by Govt'!A112</f>
        <v>CA</v>
      </c>
      <c r="B114" s="1" t="str">
        <f>IF('OPEB Liabilities by Govt'!G112=0,"State",IF('OPEB Liabilities by Govt'!G112=1,"County",IF('OPEB Liabilities by Govt'!G112=2,"City",IF('OPEB Liabilities by Govt'!G112=3,"City",IF('OPEB Liabilities by Govt'!G112=5,"School","")))))</f>
        <v>City</v>
      </c>
      <c r="C114" s="2" t="str">
        <f>'OPEB Liabilities by Govt'!B112</f>
        <v>SAN FRANCISCO</v>
      </c>
      <c r="D114" s="3">
        <f>IF('OPEB Liabilities by Govt'!C112="","n/a",'OPEB Liabilities by Govt'!C112)</f>
        <v>17852</v>
      </c>
      <c r="F114" s="3">
        <f>IF('OPEB Liabilities by Govt'!D112="","n/a",'OPEB Liabilities by Govt'!D112)</f>
        <v>3997762</v>
      </c>
      <c r="H114" s="3">
        <f>IF('OPEB Liabilities by Govt'!E112="","n/a",'OPEB Liabilities by Govt'!E112)</f>
        <v>3979910</v>
      </c>
      <c r="J114" s="8">
        <f>IF('OPEB Liabilities by Govt'!F112="","n/a",'OPEB Liabilities by Govt'!F112*100)</f>
        <v>137.288498878479</v>
      </c>
    </row>
    <row r="115" spans="1:10">
      <c r="A115" s="1" t="str">
        <f>'OPEB Liabilities by Govt'!A113</f>
        <v>CA</v>
      </c>
      <c r="B115" s="1" t="str">
        <f>IF('OPEB Liabilities by Govt'!G113=0,"State",IF('OPEB Liabilities by Govt'!G113=1,"County",IF('OPEB Liabilities by Govt'!G113=2,"City",IF('OPEB Liabilities by Govt'!G113=3,"City",IF('OPEB Liabilities by Govt'!G113=5,"School","")))))</f>
        <v>City</v>
      </c>
      <c r="C115" s="2" t="str">
        <f>'OPEB Liabilities by Govt'!B113</f>
        <v>SAN JOSE</v>
      </c>
      <c r="D115" s="3">
        <f>IF('OPEB Liabilities by Govt'!C113="","n/a",'OPEB Liabilities by Govt'!C113)</f>
        <v>293381</v>
      </c>
      <c r="F115" s="3">
        <f>IF('OPEB Liabilities by Govt'!D113="","n/a",'OPEB Liabilities by Govt'!D113)</f>
        <v>1436115</v>
      </c>
      <c r="H115" s="3">
        <f>IF('OPEB Liabilities by Govt'!E113="","n/a",'OPEB Liabilities by Govt'!E113)</f>
        <v>1142734</v>
      </c>
      <c r="J115" s="8">
        <f>IF('OPEB Liabilities by Govt'!F113="","n/a",'OPEB Liabilities by Govt'!F113*100)</f>
        <v>303.60615253448486</v>
      </c>
    </row>
    <row r="116" spans="1:10">
      <c r="A116" s="1" t="str">
        <f>'OPEB Liabilities by Govt'!A114</f>
        <v>CA</v>
      </c>
      <c r="B116" s="1" t="str">
        <f>IF('OPEB Liabilities by Govt'!G114=0,"State",IF('OPEB Liabilities by Govt'!G114=1,"County",IF('OPEB Liabilities by Govt'!G114=2,"City",IF('OPEB Liabilities by Govt'!G114=3,"City",IF('OPEB Liabilities by Govt'!G114=5,"School","")))))</f>
        <v>City</v>
      </c>
      <c r="C116" s="2" t="str">
        <f>'OPEB Liabilities by Govt'!B114</f>
        <v>SANTA ANA</v>
      </c>
      <c r="D116" s="3">
        <f>IF('OPEB Liabilities by Govt'!C114="","n/a",'OPEB Liabilities by Govt'!C114)</f>
        <v>0</v>
      </c>
      <c r="F116" s="3">
        <f>IF('OPEB Liabilities by Govt'!D114="","n/a",'OPEB Liabilities by Govt'!D114)</f>
        <v>43753</v>
      </c>
      <c r="H116" s="3">
        <f>IF('OPEB Liabilities by Govt'!E114="","n/a",'OPEB Liabilities by Govt'!E114)</f>
        <v>43753</v>
      </c>
      <c r="J116" s="8">
        <f>IF('OPEB Liabilities by Govt'!F114="","n/a",'OPEB Liabilities by Govt'!F114*100)</f>
        <v>42.613768577575684</v>
      </c>
    </row>
    <row r="117" spans="1:10">
      <c r="A117" s="1" t="str">
        <f>'OPEB Liabilities by Govt'!A115</f>
        <v>CA</v>
      </c>
      <c r="B117" s="1" t="str">
        <f>IF('OPEB Liabilities by Govt'!G115=0,"State",IF('OPEB Liabilities by Govt'!G115=1,"County",IF('OPEB Liabilities by Govt'!G115=2,"City",IF('OPEB Liabilities by Govt'!G115=3,"City",IF('OPEB Liabilities by Govt'!G115=5,"School","")))))</f>
        <v>City</v>
      </c>
      <c r="C117" s="2" t="str">
        <f>'OPEB Liabilities by Govt'!B115</f>
        <v>STOCKTON CITY</v>
      </c>
      <c r="D117" s="3">
        <f>IF('OPEB Liabilities by Govt'!C115="","n/a",'OPEB Liabilities by Govt'!C115)</f>
        <v>0</v>
      </c>
      <c r="F117" s="3">
        <f>IF('OPEB Liabilities by Govt'!D115="","n/a",'OPEB Liabilities by Govt'!D115)</f>
        <v>2707</v>
      </c>
      <c r="H117" s="3">
        <f>IF('OPEB Liabilities by Govt'!E115="","n/a",'OPEB Liabilities by Govt'!E115)</f>
        <v>2707</v>
      </c>
      <c r="J117" s="8">
        <f>IF('OPEB Liabilities by Govt'!F115="","n/a",'OPEB Liabilities by Govt'!F115*100)</f>
        <v>2.6168569922447205</v>
      </c>
    </row>
    <row r="118" spans="1:10">
      <c r="A118" s="1" t="str">
        <f>'OPEB Liabilities by Govt'!A116</f>
        <v>CA</v>
      </c>
      <c r="B118" s="1" t="str">
        <f>IF('OPEB Liabilities by Govt'!G116=0,"State",IF('OPEB Liabilities by Govt'!G116=1,"County",IF('OPEB Liabilities by Govt'!G116=2,"City",IF('OPEB Liabilities by Govt'!G116=3,"City",IF('OPEB Liabilities by Govt'!G116=5,"School","")))))</f>
        <v>City</v>
      </c>
      <c r="C118" s="2" t="str">
        <f>'OPEB Liabilities by Govt'!B116</f>
        <v>Excluded Cities - Own Plan</v>
      </c>
      <c r="D118" s="3">
        <f>IF('OPEB Liabilities by Govt'!C116="","n/a",'OPEB Liabilities by Govt'!C116)</f>
        <v>6559438.5</v>
      </c>
      <c r="F118" s="3">
        <f>IF('OPEB Liabilities by Govt'!D116="","n/a",'OPEB Liabilities by Govt'!D116)</f>
        <v>18796396</v>
      </c>
      <c r="H118" s="3">
        <f>IF('OPEB Liabilities by Govt'!E116="","n/a",'OPEB Liabilities by Govt'!E116)</f>
        <v>12236958</v>
      </c>
      <c r="J118" s="8" t="str">
        <f>IF('OPEB Liabilities by Govt'!F116="","n/a",'OPEB Liabilities by Govt'!F116*100)</f>
        <v>n/a</v>
      </c>
    </row>
    <row r="119" spans="1:10">
      <c r="A119" s="1" t="str">
        <f>'OPEB Liabilities by Govt'!A117</f>
        <v>CA</v>
      </c>
      <c r="B119" s="1" t="str">
        <f>IF('OPEB Liabilities by Govt'!G117=0,"State",IF('OPEB Liabilities by Govt'!G117=1,"County",IF('OPEB Liabilities by Govt'!G117=2,"City",IF('OPEB Liabilities by Govt'!G117=3,"City",IF('OPEB Liabilities by Govt'!G117=5,"School","")))))</f>
        <v>School</v>
      </c>
      <c r="C119" s="2" t="str">
        <f>'OPEB Liabilities by Govt'!B117</f>
        <v>ALUM ROCK UNION ELEM SCH DIST</v>
      </c>
      <c r="D119" s="3" t="str">
        <f>IF('OPEB Liabilities by Govt'!C117="","n/a",'OPEB Liabilities by Govt'!C117)</f>
        <v>n/a</v>
      </c>
      <c r="F119" s="3" t="str">
        <f>IF('OPEB Liabilities by Govt'!D117="","n/a",'OPEB Liabilities by Govt'!D117)</f>
        <v>n/a</v>
      </c>
      <c r="H119" s="3" t="str">
        <f>IF('OPEB Liabilities by Govt'!E117="","n/a",'OPEB Liabilities by Govt'!E117)</f>
        <v>n/a</v>
      </c>
      <c r="J119" s="8" t="str">
        <f>IF('OPEB Liabilities by Govt'!F117="","n/a",'OPEB Liabilities by Govt'!F117*100)</f>
        <v>n/a</v>
      </c>
    </row>
    <row r="120" spans="1:10">
      <c r="A120" s="1" t="str">
        <f>'OPEB Liabilities by Govt'!A118</f>
        <v>CA</v>
      </c>
      <c r="B120" s="1" t="str">
        <f>IF('OPEB Liabilities by Govt'!G118=0,"State",IF('OPEB Liabilities by Govt'!G118=1,"County",IF('OPEB Liabilities by Govt'!G118=2,"City",IF('OPEB Liabilities by Govt'!G118=3,"City",IF('OPEB Liabilities by Govt'!G118=5,"School","")))))</f>
        <v>School</v>
      </c>
      <c r="C120" s="2" t="str">
        <f>'OPEB Liabilities by Govt'!B118</f>
        <v>ALVORD UNIF SCH DIST</v>
      </c>
      <c r="D120" s="3">
        <f>IF('OPEB Liabilities by Govt'!C118="","n/a",'OPEB Liabilities by Govt'!C118)</f>
        <v>0</v>
      </c>
      <c r="F120" s="3">
        <f>IF('OPEB Liabilities by Govt'!D118="","n/a",'OPEB Liabilities by Govt'!D118)</f>
        <v>31761.017578125</v>
      </c>
      <c r="H120" s="3">
        <f>IF('OPEB Liabilities by Govt'!E118="","n/a",'OPEB Liabilities by Govt'!E118)</f>
        <v>31761.017578125</v>
      </c>
      <c r="J120" s="8">
        <f>IF('OPEB Liabilities by Govt'!F118="","n/a",'OPEB Liabilities by Govt'!F118*100)</f>
        <v>30.966112017631531</v>
      </c>
    </row>
    <row r="121" spans="1:10">
      <c r="A121" s="1" t="str">
        <f>'OPEB Liabilities by Govt'!A119</f>
        <v>CA</v>
      </c>
      <c r="B121" s="1" t="str">
        <f>IF('OPEB Liabilities by Govt'!G119=0,"State",IF('OPEB Liabilities by Govt'!G119=1,"County",IF('OPEB Liabilities by Govt'!G119=2,"City",IF('OPEB Liabilities by Govt'!G119=3,"City",IF('OPEB Liabilities by Govt'!G119=5,"School","")))))</f>
        <v>School</v>
      </c>
      <c r="C121" s="2" t="str">
        <f>'OPEB Liabilities by Govt'!B119</f>
        <v>ANAHEIM ELEM SCH DIST</v>
      </c>
      <c r="D121" s="3">
        <f>IF('OPEB Liabilities by Govt'!C119="","n/a",'OPEB Liabilities by Govt'!C119)</f>
        <v>0</v>
      </c>
      <c r="F121" s="3">
        <f>IF('OPEB Liabilities by Govt'!D119="","n/a",'OPEB Liabilities by Govt'!D119)</f>
        <v>35107.72265625</v>
      </c>
      <c r="H121" s="3">
        <f>IF('OPEB Liabilities by Govt'!E119="","n/a",'OPEB Liabilities by Govt'!E119)</f>
        <v>35107.72265625</v>
      </c>
      <c r="J121" s="8">
        <f>IF('OPEB Liabilities by Govt'!F119="","n/a",'OPEB Liabilities by Govt'!F119*100)</f>
        <v>36.989036202430725</v>
      </c>
    </row>
    <row r="122" spans="1:10">
      <c r="A122" s="1" t="str">
        <f>'OPEB Liabilities by Govt'!A120</f>
        <v>CA</v>
      </c>
      <c r="B122" s="1" t="str">
        <f>IF('OPEB Liabilities by Govt'!G120=0,"State",IF('OPEB Liabilities by Govt'!G120=1,"County",IF('OPEB Liabilities by Govt'!G120=2,"City",IF('OPEB Liabilities by Govt'!G120=3,"City",IF('OPEB Liabilities by Govt'!G120=5,"School","")))))</f>
        <v>School</v>
      </c>
      <c r="C122" s="2" t="str">
        <f>'OPEB Liabilities by Govt'!B120</f>
        <v>ANAHEIM UNION HIGH SCHOOL DIST</v>
      </c>
      <c r="D122" s="3">
        <f>IF('OPEB Liabilities by Govt'!C120="","n/a",'OPEB Liabilities by Govt'!C120)</f>
        <v>0</v>
      </c>
      <c r="F122" s="3">
        <f>IF('OPEB Liabilities by Govt'!D120="","n/a",'OPEB Liabilities by Govt'!D120)</f>
        <v>42269.47265625</v>
      </c>
      <c r="H122" s="3">
        <f>IF('OPEB Liabilities by Govt'!E120="","n/a",'OPEB Liabilities by Govt'!E120)</f>
        <v>42269.47265625</v>
      </c>
      <c r="J122" s="8">
        <f>IF('OPEB Liabilities by Govt'!F120="","n/a",'OPEB Liabilities by Govt'!F120*100)</f>
        <v>21.588851511478424</v>
      </c>
    </row>
    <row r="123" spans="1:10">
      <c r="A123" s="1" t="str">
        <f>'OPEB Liabilities by Govt'!A121</f>
        <v>CA</v>
      </c>
      <c r="B123" s="1" t="str">
        <f>IF('OPEB Liabilities by Govt'!G121=0,"State",IF('OPEB Liabilities by Govt'!G121=1,"County",IF('OPEB Liabilities by Govt'!G121=2,"City",IF('OPEB Liabilities by Govt'!G121=3,"City",IF('OPEB Liabilities by Govt'!G121=5,"School","")))))</f>
        <v>School</v>
      </c>
      <c r="C123" s="2" t="str">
        <f>'OPEB Liabilities by Govt'!B121</f>
        <v>BAKERSFIELD ELEM SCH DIST</v>
      </c>
      <c r="D123" s="3">
        <f>IF('OPEB Liabilities by Govt'!C121="","n/a",'OPEB Liabilities by Govt'!C121)</f>
        <v>0</v>
      </c>
      <c r="F123" s="3">
        <f>IF('OPEB Liabilities by Govt'!D121="","n/a",'OPEB Liabilities by Govt'!D121)</f>
        <v>70961.78125</v>
      </c>
      <c r="H123" s="3">
        <f>IF('OPEB Liabilities by Govt'!E121="","n/a",'OPEB Liabilities by Govt'!E121)</f>
        <v>70961.78125</v>
      </c>
      <c r="J123" s="8">
        <f>IF('OPEB Liabilities by Govt'!F121="","n/a",'OPEB Liabilities by Govt'!F121*100)</f>
        <v>44.614952802658081</v>
      </c>
    </row>
    <row r="124" spans="1:10">
      <c r="A124" s="1" t="str">
        <f>'OPEB Liabilities by Govt'!A122</f>
        <v>CA</v>
      </c>
      <c r="B124" s="1" t="str">
        <f>IF('OPEB Liabilities by Govt'!G122=0,"State",IF('OPEB Liabilities by Govt'!G122=1,"County",IF('OPEB Liabilities by Govt'!G122=2,"City",IF('OPEB Liabilities by Govt'!G122=3,"City",IF('OPEB Liabilities by Govt'!G122=5,"School","")))))</f>
        <v>School</v>
      </c>
      <c r="C124" s="2" t="str">
        <f>'OPEB Liabilities by Govt'!B122</f>
        <v>BERRYESSA UNION ELEM SCH DIST</v>
      </c>
      <c r="D124" s="3">
        <f>IF('OPEB Liabilities by Govt'!C122="","n/a",'OPEB Liabilities by Govt'!C122)</f>
        <v>0</v>
      </c>
      <c r="F124" s="3">
        <f>IF('OPEB Liabilities by Govt'!D122="","n/a",'OPEB Liabilities by Govt'!D122)</f>
        <v>32407.830078125</v>
      </c>
      <c r="H124" s="3">
        <f>IF('OPEB Liabilities by Govt'!E122="","n/a",'OPEB Liabilities by Govt'!E122)</f>
        <v>32407.830078125</v>
      </c>
      <c r="J124" s="8">
        <f>IF('OPEB Liabilities by Govt'!F122="","n/a",'OPEB Liabilities by Govt'!F122*100)</f>
        <v>77.417463064193726</v>
      </c>
    </row>
    <row r="125" spans="1:10">
      <c r="A125" s="1" t="str">
        <f>'OPEB Liabilities by Govt'!A123</f>
        <v>CA</v>
      </c>
      <c r="B125" s="1" t="str">
        <f>IF('OPEB Liabilities by Govt'!G123=0,"State",IF('OPEB Liabilities by Govt'!G123=1,"County",IF('OPEB Liabilities by Govt'!G123=2,"City",IF('OPEB Liabilities by Govt'!G123=3,"City",IF('OPEB Liabilities by Govt'!G123=5,"School","")))))</f>
        <v>School</v>
      </c>
      <c r="C125" s="2" t="str">
        <f>'OPEB Liabilities by Govt'!B123</f>
        <v>CAMBRIAN ELEM SCH DIST</v>
      </c>
      <c r="D125" s="3" t="str">
        <f>IF('OPEB Liabilities by Govt'!C123="","n/a",'OPEB Liabilities by Govt'!C123)</f>
        <v>n/a</v>
      </c>
      <c r="F125" s="3" t="str">
        <f>IF('OPEB Liabilities by Govt'!D123="","n/a",'OPEB Liabilities by Govt'!D123)</f>
        <v>n/a</v>
      </c>
      <c r="H125" s="3" t="str">
        <f>IF('OPEB Liabilities by Govt'!E123="","n/a",'OPEB Liabilities by Govt'!E123)</f>
        <v>n/a</v>
      </c>
      <c r="J125" s="8" t="str">
        <f>IF('OPEB Liabilities by Govt'!F123="","n/a",'OPEB Liabilities by Govt'!F123*100)</f>
        <v>n/a</v>
      </c>
    </row>
    <row r="126" spans="1:10">
      <c r="A126" s="1" t="str">
        <f>'OPEB Liabilities by Govt'!A124</f>
        <v>CA</v>
      </c>
      <c r="B126" s="1" t="str">
        <f>IF('OPEB Liabilities by Govt'!G124=0,"State",IF('OPEB Liabilities by Govt'!G124=1,"County",IF('OPEB Liabilities by Govt'!G124=2,"City",IF('OPEB Liabilities by Govt'!G124=3,"City",IF('OPEB Liabilities by Govt'!G124=5,"School","")))))</f>
        <v>School</v>
      </c>
      <c r="C126" s="2" t="str">
        <f>'OPEB Liabilities by Govt'!B124</f>
        <v>CAMPBELL UNION HIGH SCHOOL DIST</v>
      </c>
      <c r="D126" s="3" t="str">
        <f>IF('OPEB Liabilities by Govt'!C124="","n/a",'OPEB Liabilities by Govt'!C124)</f>
        <v>n/a</v>
      </c>
      <c r="F126" s="3" t="str">
        <f>IF('OPEB Liabilities by Govt'!D124="","n/a",'OPEB Liabilities by Govt'!D124)</f>
        <v>n/a</v>
      </c>
      <c r="H126" s="3" t="str">
        <f>IF('OPEB Liabilities by Govt'!E124="","n/a",'OPEB Liabilities by Govt'!E124)</f>
        <v>n/a</v>
      </c>
      <c r="J126" s="8" t="str">
        <f>IF('OPEB Liabilities by Govt'!F124="","n/a",'OPEB Liabilities by Govt'!F124*100)</f>
        <v>n/a</v>
      </c>
    </row>
    <row r="127" spans="1:10">
      <c r="A127" s="1" t="str">
        <f>'OPEB Liabilities by Govt'!A125</f>
        <v>CA</v>
      </c>
      <c r="B127" s="1" t="str">
        <f>IF('OPEB Liabilities by Govt'!G125=0,"State",IF('OPEB Liabilities by Govt'!G125=1,"County",IF('OPEB Liabilities by Govt'!G125=2,"City",IF('OPEB Liabilities by Govt'!G125=3,"City",IF('OPEB Liabilities by Govt'!G125=5,"School","")))))</f>
        <v>School</v>
      </c>
      <c r="C127" s="2" t="str">
        <f>'OPEB Liabilities by Govt'!B125</f>
        <v>CENTRAL UNIFIED SCHOOL DIST</v>
      </c>
      <c r="D127" s="3">
        <f>IF('OPEB Liabilities by Govt'!C125="","n/a",'OPEB Liabilities by Govt'!C125)</f>
        <v>0</v>
      </c>
      <c r="F127" s="3">
        <f>IF('OPEB Liabilities by Govt'!D125="","n/a",'OPEB Liabilities by Govt'!D125)</f>
        <v>40090.33984375</v>
      </c>
      <c r="H127" s="3">
        <f>IF('OPEB Liabilities by Govt'!E125="","n/a",'OPEB Liabilities by Govt'!E125)</f>
        <v>40090.33984375</v>
      </c>
      <c r="J127" s="8">
        <f>IF('OPEB Liabilities by Govt'!F125="","n/a",'OPEB Liabilities by Govt'!F125*100)</f>
        <v>57.586461305618286</v>
      </c>
    </row>
    <row r="128" spans="1:10">
      <c r="A128" s="1" t="str">
        <f>'OPEB Liabilities by Govt'!A126</f>
        <v>CA</v>
      </c>
      <c r="B128" s="1" t="str">
        <f>IF('OPEB Liabilities by Govt'!G126=0,"State",IF('OPEB Liabilities by Govt'!G126=1,"County",IF('OPEB Liabilities by Govt'!G126=2,"City",IF('OPEB Liabilities by Govt'!G126=3,"City",IF('OPEB Liabilities by Govt'!G126=5,"School","")))))</f>
        <v>School</v>
      </c>
      <c r="C128" s="2" t="str">
        <f>'OPEB Liabilities by Govt'!B126</f>
        <v>CENTRALIA ELEM SCH DIST</v>
      </c>
      <c r="D128" s="3" t="str">
        <f>IF('OPEB Liabilities by Govt'!C126="","n/a",'OPEB Liabilities by Govt'!C126)</f>
        <v>n/a</v>
      </c>
      <c r="F128" s="3" t="str">
        <f>IF('OPEB Liabilities by Govt'!D126="","n/a",'OPEB Liabilities by Govt'!D126)</f>
        <v>n/a</v>
      </c>
      <c r="H128" s="3" t="str">
        <f>IF('OPEB Liabilities by Govt'!E126="","n/a",'OPEB Liabilities by Govt'!E126)</f>
        <v>n/a</v>
      </c>
      <c r="J128" s="8" t="str">
        <f>IF('OPEB Liabilities by Govt'!F126="","n/a",'OPEB Liabilities by Govt'!F126*100)</f>
        <v>n/a</v>
      </c>
    </row>
    <row r="129" spans="1:10">
      <c r="A129" s="1" t="str">
        <f>'OPEB Liabilities by Govt'!A127</f>
        <v>CA</v>
      </c>
      <c r="B129" s="1" t="str">
        <f>IF('OPEB Liabilities by Govt'!G127=0,"State",IF('OPEB Liabilities by Govt'!G127=1,"County",IF('OPEB Liabilities by Govt'!G127=2,"City",IF('OPEB Liabilities by Govt'!G127=3,"City",IF('OPEB Liabilities by Govt'!G127=5,"School","")))))</f>
        <v>School</v>
      </c>
      <c r="C129" s="2" t="str">
        <f>'OPEB Liabilities by Govt'!B127</f>
        <v>CHULA VISTA ELEM SCH DIST</v>
      </c>
      <c r="D129" s="3">
        <f>IF('OPEB Liabilities by Govt'!C127="","n/a",'OPEB Liabilities by Govt'!C127)</f>
        <v>10235.4443359375</v>
      </c>
      <c r="F129" s="3">
        <f>IF('OPEB Liabilities by Govt'!D127="","n/a",'OPEB Liabilities by Govt'!D127)</f>
        <v>21358.125</v>
      </c>
      <c r="H129" s="3">
        <f>IF('OPEB Liabilities by Govt'!E127="","n/a",'OPEB Liabilities by Govt'!E127)</f>
        <v>11122.6806640625</v>
      </c>
      <c r="J129" s="8">
        <f>IF('OPEB Liabilities by Govt'!F127="","n/a",'OPEB Liabilities by Govt'!F127*100)</f>
        <v>8.8795654475688934</v>
      </c>
    </row>
    <row r="130" spans="1:10">
      <c r="A130" s="1" t="str">
        <f>'OPEB Liabilities by Govt'!A128</f>
        <v>CA</v>
      </c>
      <c r="B130" s="1" t="str">
        <f>IF('OPEB Liabilities by Govt'!G128=0,"State",IF('OPEB Liabilities by Govt'!G128=1,"County",IF('OPEB Liabilities by Govt'!G128=2,"City",IF('OPEB Liabilities by Govt'!G128=3,"City",IF('OPEB Liabilities by Govt'!G128=5,"School","")))))</f>
        <v>School</v>
      </c>
      <c r="C130" s="2" t="str">
        <f>'OPEB Liabilities by Govt'!B128</f>
        <v>CLOVIS UNIFIED SCHOOL DISTRICT</v>
      </c>
      <c r="D130" s="3">
        <f>IF('OPEB Liabilities by Govt'!C128="","n/a",'OPEB Liabilities by Govt'!C128)</f>
        <v>0</v>
      </c>
      <c r="F130" s="3">
        <f>IF('OPEB Liabilities by Govt'!D128="","n/a",'OPEB Liabilities by Govt'!D128)</f>
        <v>220955.15625</v>
      </c>
      <c r="H130" s="3">
        <f>IF('OPEB Liabilities by Govt'!E128="","n/a",'OPEB Liabilities by Govt'!E128)</f>
        <v>220955.15625</v>
      </c>
      <c r="J130" s="8">
        <f>IF('OPEB Liabilities by Govt'!F128="","n/a",'OPEB Liabilities by Govt'!F128*100)</f>
        <v>128.40850353240967</v>
      </c>
    </row>
    <row r="131" spans="1:10">
      <c r="A131" s="1" t="str">
        <f>'OPEB Liabilities by Govt'!A129</f>
        <v>CA</v>
      </c>
      <c r="B131" s="1" t="str">
        <f>IF('OPEB Liabilities by Govt'!G129=0,"State",IF('OPEB Liabilities by Govt'!G129=1,"County",IF('OPEB Liabilities by Govt'!G129=2,"City",IF('OPEB Liabilities by Govt'!G129=3,"City",IF('OPEB Liabilities by Govt'!G129=5,"School","")))))</f>
        <v>School</v>
      </c>
      <c r="C131" s="2" t="str">
        <f>'OPEB Liabilities by Govt'!B129</f>
        <v>CUPERTINO UNION ELEM SCH DIST</v>
      </c>
      <c r="D131" s="3" t="str">
        <f>IF('OPEB Liabilities by Govt'!C129="","n/a",'OPEB Liabilities by Govt'!C129)</f>
        <v>n/a</v>
      </c>
      <c r="F131" s="3" t="str">
        <f>IF('OPEB Liabilities by Govt'!D129="","n/a",'OPEB Liabilities by Govt'!D129)</f>
        <v>n/a</v>
      </c>
      <c r="H131" s="3" t="str">
        <f>IF('OPEB Liabilities by Govt'!E129="","n/a",'OPEB Liabilities by Govt'!E129)</f>
        <v>n/a</v>
      </c>
      <c r="J131" s="8" t="str">
        <f>IF('OPEB Liabilities by Govt'!F129="","n/a",'OPEB Liabilities by Govt'!F129*100)</f>
        <v>n/a</v>
      </c>
    </row>
    <row r="132" spans="1:10">
      <c r="A132" s="1" t="str">
        <f>'OPEB Liabilities by Govt'!A130</f>
        <v>CA</v>
      </c>
      <c r="B132" s="1" t="str">
        <f>IF('OPEB Liabilities by Govt'!G130=0,"State",IF('OPEB Liabilities by Govt'!G130=1,"County",IF('OPEB Liabilities by Govt'!G130=2,"City",IF('OPEB Liabilities by Govt'!G130=3,"City",IF('OPEB Liabilities by Govt'!G130=5,"School","")))))</f>
        <v>School</v>
      </c>
      <c r="C132" s="2" t="str">
        <f>'OPEB Liabilities by Govt'!B130</f>
        <v>DEL MAR UNION ELEM SCH DIST</v>
      </c>
      <c r="D132" s="3">
        <f>IF('OPEB Liabilities by Govt'!C130="","n/a",'OPEB Liabilities by Govt'!C130)</f>
        <v>0</v>
      </c>
      <c r="F132" s="3">
        <f>IF('OPEB Liabilities by Govt'!D130="","n/a",'OPEB Liabilities by Govt'!D130)</f>
        <v>6099.3720703125</v>
      </c>
      <c r="H132" s="3">
        <f>IF('OPEB Liabilities by Govt'!E130="","n/a",'OPEB Liabilities by Govt'!E130)</f>
        <v>6099.3720703125</v>
      </c>
      <c r="J132" s="8">
        <f>IF('OPEB Liabilities by Govt'!F130="","n/a",'OPEB Liabilities by Govt'!F130*100)</f>
        <v>29.501447081565857</v>
      </c>
    </row>
    <row r="133" spans="1:10">
      <c r="A133" s="1" t="str">
        <f>'OPEB Liabilities by Govt'!A131</f>
        <v>CA</v>
      </c>
      <c r="B133" s="1" t="str">
        <f>IF('OPEB Liabilities by Govt'!G131=0,"State",IF('OPEB Liabilities by Govt'!G131=1,"County",IF('OPEB Liabilities by Govt'!G131=2,"City",IF('OPEB Liabilities by Govt'!G131=3,"City",IF('OPEB Liabilities by Govt'!G131=5,"School","")))))</f>
        <v>School</v>
      </c>
      <c r="C133" s="2" t="str">
        <f>'OPEB Liabilities by Govt'!B131</f>
        <v>EASTSIDE UNION HIGH SCHOOL DIST</v>
      </c>
      <c r="D133" s="3">
        <f>IF('OPEB Liabilities by Govt'!C131="","n/a",'OPEB Liabilities by Govt'!C131)</f>
        <v>26861.16796875</v>
      </c>
      <c r="F133" s="3">
        <f>IF('OPEB Liabilities by Govt'!D131="","n/a",'OPEB Liabilities by Govt'!D131)</f>
        <v>55163.19921875</v>
      </c>
      <c r="H133" s="3">
        <f>IF('OPEB Liabilities by Govt'!E131="","n/a",'OPEB Liabilities by Govt'!E131)</f>
        <v>28302.03125</v>
      </c>
      <c r="J133" s="8">
        <f>IF('OPEB Liabilities by Govt'!F131="","n/a",'OPEB Liabilities by Govt'!F131*100)</f>
        <v>23.862163722515106</v>
      </c>
    </row>
    <row r="134" spans="1:10">
      <c r="A134" s="1" t="str">
        <f>'OPEB Liabilities by Govt'!A132</f>
        <v>CA</v>
      </c>
      <c r="B134" s="1" t="str">
        <f>IF('OPEB Liabilities by Govt'!G132=0,"State",IF('OPEB Liabilities by Govt'!G132=1,"County",IF('OPEB Liabilities by Govt'!G132=2,"City",IF('OPEB Liabilities by Govt'!G132=3,"City",IF('OPEB Liabilities by Govt'!G132=5,"School","")))))</f>
        <v>School</v>
      </c>
      <c r="C134" s="2" t="str">
        <f>'OPEB Liabilities by Govt'!B132</f>
        <v>ELK GROVE UNIF SCH DIST</v>
      </c>
      <c r="D134" s="3" t="str">
        <f>IF('OPEB Liabilities by Govt'!C132="","n/a",'OPEB Liabilities by Govt'!C132)</f>
        <v>n/a</v>
      </c>
      <c r="F134" s="3" t="str">
        <f>IF('OPEB Liabilities by Govt'!D132="","n/a",'OPEB Liabilities by Govt'!D132)</f>
        <v>n/a</v>
      </c>
      <c r="H134" s="3" t="str">
        <f>IF('OPEB Liabilities by Govt'!E132="","n/a",'OPEB Liabilities by Govt'!E132)</f>
        <v>n/a</v>
      </c>
      <c r="J134" s="8" t="str">
        <f>IF('OPEB Liabilities by Govt'!F132="","n/a",'OPEB Liabilities by Govt'!F132*100)</f>
        <v>n/a</v>
      </c>
    </row>
    <row r="135" spans="1:10">
      <c r="A135" s="1" t="str">
        <f>'OPEB Liabilities by Govt'!A133</f>
        <v>CA</v>
      </c>
      <c r="B135" s="1" t="str">
        <f>IF('OPEB Liabilities by Govt'!G133=0,"State",IF('OPEB Liabilities by Govt'!G133=1,"County",IF('OPEB Liabilities by Govt'!G133=2,"City",IF('OPEB Liabilities by Govt'!G133=3,"City",IF('OPEB Liabilities by Govt'!G133=5,"School","")))))</f>
        <v>School</v>
      </c>
      <c r="C135" s="2" t="str">
        <f>'OPEB Liabilities by Govt'!B133</f>
        <v>EMPIRE UNION ELEM SCH DIST</v>
      </c>
      <c r="D135" s="3">
        <f>IF('OPEB Liabilities by Govt'!C133="","n/a",'OPEB Liabilities by Govt'!C133)</f>
        <v>0</v>
      </c>
      <c r="F135" s="3">
        <f>IF('OPEB Liabilities by Govt'!D133="","n/a",'OPEB Liabilities by Govt'!D133)</f>
        <v>551.4119873046875</v>
      </c>
      <c r="H135" s="3">
        <f>IF('OPEB Liabilities by Govt'!E133="","n/a",'OPEB Liabilities by Govt'!E133)</f>
        <v>551.4119873046875</v>
      </c>
      <c r="J135" s="8">
        <f>IF('OPEB Liabilities by Govt'!F133="","n/a",'OPEB Liabilities by Govt'!F133*100)</f>
        <v>2.5836912915110588</v>
      </c>
    </row>
    <row r="136" spans="1:10">
      <c r="A136" s="1" t="str">
        <f>'OPEB Liabilities by Govt'!A134</f>
        <v>CA</v>
      </c>
      <c r="B136" s="1" t="str">
        <f>IF('OPEB Liabilities by Govt'!G134=0,"State",IF('OPEB Liabilities by Govt'!G134=1,"County",IF('OPEB Liabilities by Govt'!G134=2,"City",IF('OPEB Liabilities by Govt'!G134=3,"City",IF('OPEB Liabilities by Govt'!G134=5,"School","")))))</f>
        <v>School</v>
      </c>
      <c r="C136" s="2" t="str">
        <f>'OPEB Liabilities by Govt'!B134</f>
        <v>ESCONDIDO UNION HIGH SCH.DIST</v>
      </c>
      <c r="D136" s="3">
        <f>IF('OPEB Liabilities by Govt'!C134="","n/a",'OPEB Liabilities by Govt'!C134)</f>
        <v>0</v>
      </c>
      <c r="F136" s="3">
        <f>IF('OPEB Liabilities by Govt'!D134="","n/a",'OPEB Liabilities by Govt'!D134)</f>
        <v>15459.5263671875</v>
      </c>
      <c r="H136" s="3">
        <f>IF('OPEB Liabilities by Govt'!E134="","n/a",'OPEB Liabilities by Govt'!E134)</f>
        <v>15459.5263671875</v>
      </c>
      <c r="J136" s="8">
        <f>IF('OPEB Liabilities by Govt'!F134="","n/a",'OPEB Liabilities by Govt'!F134*100)</f>
        <v>37.960967421531677</v>
      </c>
    </row>
    <row r="137" spans="1:10">
      <c r="A137" s="1" t="str">
        <f>'OPEB Liabilities by Govt'!A135</f>
        <v>CA</v>
      </c>
      <c r="B137" s="1" t="str">
        <f>IF('OPEB Liabilities by Govt'!G135=0,"State",IF('OPEB Liabilities by Govt'!G135=1,"County",IF('OPEB Liabilities by Govt'!G135=2,"City",IF('OPEB Liabilities by Govt'!G135=3,"City",IF('OPEB Liabilities by Govt'!G135=5,"School","")))))</f>
        <v>School</v>
      </c>
      <c r="C137" s="2" t="str">
        <f>'OPEB Liabilities by Govt'!B135</f>
        <v>EVERGREEN ELEM SCH DIST</v>
      </c>
      <c r="D137" s="3" t="str">
        <f>IF('OPEB Liabilities by Govt'!C135="","n/a",'OPEB Liabilities by Govt'!C135)</f>
        <v>n/a</v>
      </c>
      <c r="F137" s="3" t="str">
        <f>IF('OPEB Liabilities by Govt'!D135="","n/a",'OPEB Liabilities by Govt'!D135)</f>
        <v>n/a</v>
      </c>
      <c r="H137" s="3" t="str">
        <f>IF('OPEB Liabilities by Govt'!E135="","n/a",'OPEB Liabilities by Govt'!E135)</f>
        <v>n/a</v>
      </c>
      <c r="J137" s="8" t="str">
        <f>IF('OPEB Liabilities by Govt'!F135="","n/a",'OPEB Liabilities by Govt'!F135*100)</f>
        <v>n/a</v>
      </c>
    </row>
    <row r="138" spans="1:10">
      <c r="A138" s="1" t="str">
        <f>'OPEB Liabilities by Govt'!A136</f>
        <v>CA</v>
      </c>
      <c r="B138" s="1" t="str">
        <f>IF('OPEB Liabilities by Govt'!G136=0,"State",IF('OPEB Liabilities by Govt'!G136=1,"County",IF('OPEB Liabilities by Govt'!G136=2,"City",IF('OPEB Liabilities by Govt'!G136=3,"City",IF('OPEB Liabilities by Govt'!G136=5,"School","")))))</f>
        <v>School</v>
      </c>
      <c r="C138" s="2" t="str">
        <f>'OPEB Liabilities by Govt'!B136</f>
        <v>FAIRFAX ELEM SCH DIST</v>
      </c>
      <c r="D138" s="3">
        <f>IF('OPEB Liabilities by Govt'!C136="","n/a",'OPEB Liabilities by Govt'!C136)</f>
        <v>635.405029296875</v>
      </c>
      <c r="F138" s="3">
        <f>IF('OPEB Liabilities by Govt'!D136="","n/a",'OPEB Liabilities by Govt'!D136)</f>
        <v>3027.389892578125</v>
      </c>
      <c r="H138" s="3">
        <f>IF('OPEB Liabilities by Govt'!E136="","n/a",'OPEB Liabilities by Govt'!E136)</f>
        <v>2391.98486328125</v>
      </c>
      <c r="J138" s="8">
        <f>IF('OPEB Liabilities by Govt'!F136="","n/a",'OPEB Liabilities by Govt'!F136*100)</f>
        <v>27.149081230163574</v>
      </c>
    </row>
    <row r="139" spans="1:10">
      <c r="A139" s="1" t="str">
        <f>'OPEB Liabilities by Govt'!A137</f>
        <v>CA</v>
      </c>
      <c r="B139" s="1" t="str">
        <f>IF('OPEB Liabilities by Govt'!G137=0,"State",IF('OPEB Liabilities by Govt'!G137=1,"County",IF('OPEB Liabilities by Govt'!G137=2,"City",IF('OPEB Liabilities by Govt'!G137=3,"City",IF('OPEB Liabilities by Govt'!G137=5,"School","")))))</f>
        <v>School</v>
      </c>
      <c r="C139" s="2" t="str">
        <f>'OPEB Liabilities by Govt'!B137</f>
        <v>FOUNTAIN VALLEY SCHOOL DIST</v>
      </c>
      <c r="D139" s="3" t="str">
        <f>IF('OPEB Liabilities by Govt'!C137="","n/a",'OPEB Liabilities by Govt'!C137)</f>
        <v>n/a</v>
      </c>
      <c r="F139" s="3" t="str">
        <f>IF('OPEB Liabilities by Govt'!D137="","n/a",'OPEB Liabilities by Govt'!D137)</f>
        <v>n/a</v>
      </c>
      <c r="H139" s="3" t="str">
        <f>IF('OPEB Liabilities by Govt'!E137="","n/a",'OPEB Liabilities by Govt'!E137)</f>
        <v>n/a</v>
      </c>
      <c r="J139" s="8" t="str">
        <f>IF('OPEB Liabilities by Govt'!F137="","n/a",'OPEB Liabilities by Govt'!F137*100)</f>
        <v>n/a</v>
      </c>
    </row>
    <row r="140" spans="1:10">
      <c r="A140" s="1" t="str">
        <f>'OPEB Liabilities by Govt'!A138</f>
        <v>CA</v>
      </c>
      <c r="B140" s="1" t="str">
        <f>IF('OPEB Liabilities by Govt'!G138=0,"State",IF('OPEB Liabilities by Govt'!G138=1,"County",IF('OPEB Liabilities by Govt'!G138=2,"City",IF('OPEB Liabilities by Govt'!G138=3,"City",IF('OPEB Liabilities by Govt'!G138=5,"School","")))))</f>
        <v>School</v>
      </c>
      <c r="C140" s="2" t="str">
        <f>'OPEB Liabilities by Govt'!B138</f>
        <v>FRANKLIN MCKINLEY ELEMENTARY SCH</v>
      </c>
      <c r="D140" s="3" t="str">
        <f>IF('OPEB Liabilities by Govt'!C138="","n/a",'OPEB Liabilities by Govt'!C138)</f>
        <v>n/a</v>
      </c>
      <c r="F140" s="3" t="str">
        <f>IF('OPEB Liabilities by Govt'!D138="","n/a",'OPEB Liabilities by Govt'!D138)</f>
        <v>n/a</v>
      </c>
      <c r="H140" s="3" t="str">
        <f>IF('OPEB Liabilities by Govt'!E138="","n/a",'OPEB Liabilities by Govt'!E138)</f>
        <v>n/a</v>
      </c>
      <c r="J140" s="8" t="str">
        <f>IF('OPEB Liabilities by Govt'!F138="","n/a",'OPEB Liabilities by Govt'!F138*100)</f>
        <v>n/a</v>
      </c>
    </row>
    <row r="141" spans="1:10">
      <c r="A141" s="1" t="str">
        <f>'OPEB Liabilities by Govt'!A139</f>
        <v>CA</v>
      </c>
      <c r="B141" s="1" t="str">
        <f>IF('OPEB Liabilities by Govt'!G139=0,"State",IF('OPEB Liabilities by Govt'!G139=1,"County",IF('OPEB Liabilities by Govt'!G139=2,"City",IF('OPEB Liabilities by Govt'!G139=3,"City",IF('OPEB Liabilities by Govt'!G139=5,"School","")))))</f>
        <v>School</v>
      </c>
      <c r="C141" s="2" t="str">
        <f>'OPEB Liabilities by Govt'!B139</f>
        <v>FREMONT UNIF SCHOOL DIST</v>
      </c>
      <c r="D141" s="3">
        <f>IF('OPEB Liabilities by Govt'!C139="","n/a",'OPEB Liabilities by Govt'!C139)</f>
        <v>0</v>
      </c>
      <c r="F141" s="3">
        <f>IF('OPEB Liabilities by Govt'!D139="","n/a",'OPEB Liabilities by Govt'!D139)</f>
        <v>76521.609375</v>
      </c>
      <c r="H141" s="3">
        <f>IF('OPEB Liabilities by Govt'!E139="","n/a",'OPEB Liabilities by Govt'!E139)</f>
        <v>76521.609375</v>
      </c>
      <c r="J141" s="8">
        <f>IF('OPEB Liabilities by Govt'!F139="","n/a",'OPEB Liabilities by Govt'!F139*100)</f>
        <v>67.721760272979736</v>
      </c>
    </row>
    <row r="142" spans="1:10">
      <c r="A142" s="1" t="str">
        <f>'OPEB Liabilities by Govt'!A140</f>
        <v>CA</v>
      </c>
      <c r="B142" s="1" t="str">
        <f>IF('OPEB Liabilities by Govt'!G140=0,"State",IF('OPEB Liabilities by Govt'!G140=1,"County",IF('OPEB Liabilities by Govt'!G140=2,"City",IF('OPEB Liabilities by Govt'!G140=3,"City",IF('OPEB Liabilities by Govt'!G140=5,"School","")))))</f>
        <v>School</v>
      </c>
      <c r="C142" s="2" t="str">
        <f>'OPEB Liabilities by Govt'!B140</f>
        <v>FREMONT UNION H S DIST</v>
      </c>
      <c r="D142" s="3">
        <f>IF('OPEB Liabilities by Govt'!C140="","n/a",'OPEB Liabilities by Govt'!C140)</f>
        <v>6240.21923828125</v>
      </c>
      <c r="F142" s="3">
        <f>IF('OPEB Liabilities by Govt'!D140="","n/a",'OPEB Liabilities by Govt'!D140)</f>
        <v>16337.5244140625</v>
      </c>
      <c r="H142" s="3">
        <f>IF('OPEB Liabilities by Govt'!E140="","n/a",'OPEB Liabilities by Govt'!E140)</f>
        <v>10097.3046875</v>
      </c>
      <c r="J142" s="8">
        <f>IF('OPEB Liabilities by Govt'!F140="","n/a",'OPEB Liabilities by Govt'!F140*100)</f>
        <v>13.676556944847107</v>
      </c>
    </row>
    <row r="143" spans="1:10">
      <c r="A143" s="1" t="str">
        <f>'OPEB Liabilities by Govt'!A141</f>
        <v>CA</v>
      </c>
      <c r="B143" s="1" t="str">
        <f>IF('OPEB Liabilities by Govt'!G141=0,"State",IF('OPEB Liabilities by Govt'!G141=1,"County",IF('OPEB Liabilities by Govt'!G141=2,"City",IF('OPEB Liabilities by Govt'!G141=3,"City",IF('OPEB Liabilities by Govt'!G141=5,"School","")))))</f>
        <v>School</v>
      </c>
      <c r="C143" s="2" t="str">
        <f>'OPEB Liabilities by Govt'!B141</f>
        <v>FRESNO UNIFIED SCH DIST</v>
      </c>
      <c r="D143" s="3">
        <f>IF('OPEB Liabilities by Govt'!C141="","n/a",'OPEB Liabilities by Govt'!C141)</f>
        <v>0</v>
      </c>
      <c r="F143" s="3">
        <f>IF('OPEB Liabilities by Govt'!D141="","n/a",'OPEB Liabilities by Govt'!D141)</f>
        <v>820000</v>
      </c>
      <c r="H143" s="3">
        <f>IF('OPEB Liabilities by Govt'!E141="","n/a",'OPEB Liabilities by Govt'!E141)</f>
        <v>820000</v>
      </c>
      <c r="J143" s="8">
        <f>IF('OPEB Liabilities by Govt'!F141="","n/a",'OPEB Liabilities by Govt'!F141*100)</f>
        <v>217.88985729217529</v>
      </c>
    </row>
    <row r="144" spans="1:10">
      <c r="A144" s="1" t="str">
        <f>'OPEB Liabilities by Govt'!A142</f>
        <v>CA</v>
      </c>
      <c r="B144" s="1" t="str">
        <f>IF('OPEB Liabilities by Govt'!G142=0,"State",IF('OPEB Liabilities by Govt'!G142=1,"County",IF('OPEB Liabilities by Govt'!G142=2,"City",IF('OPEB Liabilities by Govt'!G142=3,"City",IF('OPEB Liabilities by Govt'!G142=5,"School","")))))</f>
        <v>School</v>
      </c>
      <c r="C144" s="2" t="str">
        <f>'OPEB Liabilities by Govt'!B142</f>
        <v>FRUITVALE ELEM SCH DIST</v>
      </c>
      <c r="D144" s="3">
        <f>IF('OPEB Liabilities by Govt'!C142="","n/a",'OPEB Liabilities by Govt'!C142)</f>
        <v>0</v>
      </c>
      <c r="F144" s="3">
        <f>IF('OPEB Liabilities by Govt'!D142="","n/a",'OPEB Liabilities by Govt'!D142)</f>
        <v>3176.31298828125</v>
      </c>
      <c r="H144" s="3">
        <f>IF('OPEB Liabilities by Govt'!E142="","n/a",'OPEB Liabilities by Govt'!E142)</f>
        <v>3176.31298828125</v>
      </c>
      <c r="J144" s="8">
        <f>IF('OPEB Liabilities by Govt'!F142="","n/a",'OPEB Liabilities by Govt'!F142*100)</f>
        <v>19.565132260322571</v>
      </c>
    </row>
    <row r="145" spans="1:10">
      <c r="A145" s="1" t="str">
        <f>'OPEB Liabilities by Govt'!A143</f>
        <v>CA</v>
      </c>
      <c r="B145" s="1" t="str">
        <f>IF('OPEB Liabilities by Govt'!G143=0,"State",IF('OPEB Liabilities by Govt'!G143=1,"County",IF('OPEB Liabilities by Govt'!G143=2,"City",IF('OPEB Liabilities by Govt'!G143=3,"City",IF('OPEB Liabilities by Govt'!G143=5,"School","")))))</f>
        <v>School</v>
      </c>
      <c r="C145" s="2" t="str">
        <f>'OPEB Liabilities by Govt'!B143</f>
        <v>GARDEN GROVE UNIF SCHOOL DIST</v>
      </c>
      <c r="D145" s="3">
        <f>IF('OPEB Liabilities by Govt'!C143="","n/a",'OPEB Liabilities by Govt'!C143)</f>
        <v>0</v>
      </c>
      <c r="F145" s="3">
        <f>IF('OPEB Liabilities by Govt'!D143="","n/a",'OPEB Liabilities by Govt'!D143)</f>
        <v>105216.859375</v>
      </c>
      <c r="H145" s="3">
        <f>IF('OPEB Liabilities by Govt'!E143="","n/a",'OPEB Liabilities by Govt'!E143)</f>
        <v>105216.859375</v>
      </c>
      <c r="J145" s="8">
        <f>IF('OPEB Liabilities by Govt'!F143="","n/a",'OPEB Liabilities by Govt'!F143*100)</f>
        <v>40.255153179168701</v>
      </c>
    </row>
    <row r="146" spans="1:10">
      <c r="A146" s="1" t="str">
        <f>'OPEB Liabilities by Govt'!A144</f>
        <v>CA</v>
      </c>
      <c r="B146" s="1" t="str">
        <f>IF('OPEB Liabilities by Govt'!G144=0,"State",IF('OPEB Liabilities by Govt'!G144=1,"County",IF('OPEB Liabilities by Govt'!G144=2,"City",IF('OPEB Liabilities by Govt'!G144=3,"City",IF('OPEB Liabilities by Govt'!G144=5,"School","")))))</f>
        <v>School</v>
      </c>
      <c r="C146" s="2" t="str">
        <f>'OPEB Liabilities by Govt'!B144</f>
        <v>GRANT JT UNION HIGH SCHOOL DIST</v>
      </c>
      <c r="D146" s="3">
        <f>IF('OPEB Liabilities by Govt'!C144="","n/a",'OPEB Liabilities by Govt'!C144)</f>
        <v>379.38299560546875</v>
      </c>
      <c r="F146" s="3">
        <f>IF('OPEB Liabilities by Govt'!D144="","n/a",'OPEB Liabilities by Govt'!D144)</f>
        <v>43000</v>
      </c>
      <c r="H146" s="3">
        <f>IF('OPEB Liabilities by Govt'!E144="","n/a",'OPEB Liabilities by Govt'!E144)</f>
        <v>42620.6171875</v>
      </c>
      <c r="J146" s="8">
        <f>IF('OPEB Liabilities by Govt'!F144="","n/a",'OPEB Liabilities by Govt'!F144*100)</f>
        <v>26.379778981208801</v>
      </c>
    </row>
    <row r="147" spans="1:10">
      <c r="A147" s="1" t="str">
        <f>'OPEB Liabilities by Govt'!A145</f>
        <v>CA</v>
      </c>
      <c r="B147" s="1" t="str">
        <f>IF('OPEB Liabilities by Govt'!G145=0,"State",IF('OPEB Liabilities by Govt'!G145=1,"County",IF('OPEB Liabilities by Govt'!G145=2,"City",IF('OPEB Liabilities by Govt'!G145=3,"City",IF('OPEB Liabilities by Govt'!G145=5,"School","")))))</f>
        <v>School</v>
      </c>
      <c r="C147" s="2" t="str">
        <f>'OPEB Liabilities by Govt'!B145</f>
        <v>GREENFIELD UNION ELEM SCH DIST</v>
      </c>
      <c r="D147" s="3">
        <f>IF('OPEB Liabilities by Govt'!C145="","n/a",'OPEB Liabilities by Govt'!C145)</f>
        <v>0</v>
      </c>
      <c r="F147" s="3">
        <f>IF('OPEB Liabilities by Govt'!D145="","n/a",'OPEB Liabilities by Govt'!D145)</f>
        <v>9988.5615234375</v>
      </c>
      <c r="H147" s="3">
        <f>IF('OPEB Liabilities by Govt'!E145="","n/a",'OPEB Liabilities by Govt'!E145)</f>
        <v>9988.5615234375</v>
      </c>
      <c r="J147" s="8">
        <f>IF('OPEB Liabilities by Govt'!F145="","n/a",'OPEB Liabilities by Govt'!F145*100)</f>
        <v>25.299739837646484</v>
      </c>
    </row>
    <row r="148" spans="1:10">
      <c r="A148" s="1" t="str">
        <f>'OPEB Liabilities by Govt'!A146</f>
        <v>CA</v>
      </c>
      <c r="B148" s="1" t="str">
        <f>IF('OPEB Liabilities by Govt'!G146=0,"State",IF('OPEB Liabilities by Govt'!G146=1,"County",IF('OPEB Liabilities by Govt'!G146=2,"City",IF('OPEB Liabilities by Govt'!G146=3,"City",IF('OPEB Liabilities by Govt'!G146=5,"School","")))))</f>
        <v>School</v>
      </c>
      <c r="C148" s="2" t="str">
        <f>'OPEB Liabilities by Govt'!B146</f>
        <v>GROSSMONT UNION HIGH SCHOOL DIST</v>
      </c>
      <c r="D148" s="3">
        <f>IF('OPEB Liabilities by Govt'!C146="","n/a",'OPEB Liabilities by Govt'!C146)</f>
        <v>0</v>
      </c>
      <c r="F148" s="3">
        <f>IF('OPEB Liabilities by Govt'!D146="","n/a",'OPEB Liabilities by Govt'!D146)</f>
        <v>50826.59765625</v>
      </c>
      <c r="H148" s="3">
        <f>IF('OPEB Liabilities by Govt'!E146="","n/a",'OPEB Liabilities by Govt'!E146)</f>
        <v>50826.59765625</v>
      </c>
      <c r="J148" s="8">
        <f>IF('OPEB Liabilities by Govt'!F146="","n/a",'OPEB Liabilities by Govt'!F146*100)</f>
        <v>46.830743551254272</v>
      </c>
    </row>
    <row r="149" spans="1:10">
      <c r="A149" s="1" t="str">
        <f>'OPEB Liabilities by Govt'!A147</f>
        <v>CA</v>
      </c>
      <c r="B149" s="1" t="str">
        <f>IF('OPEB Liabilities by Govt'!G147=0,"State",IF('OPEB Liabilities by Govt'!G147=1,"County",IF('OPEB Liabilities by Govt'!G147=2,"City",IF('OPEB Liabilities by Govt'!G147=3,"City",IF('OPEB Liabilities by Govt'!G147=5,"School","")))))</f>
        <v>School</v>
      </c>
      <c r="C149" s="2" t="str">
        <f>'OPEB Liabilities by Govt'!B147</f>
        <v>HUNTINGTON BCH CITY ELEM SCHOOL DIST</v>
      </c>
      <c r="D149" s="3" t="str">
        <f>IF('OPEB Liabilities by Govt'!C147="","n/a",'OPEB Liabilities by Govt'!C147)</f>
        <v>n/a</v>
      </c>
      <c r="F149" s="3" t="str">
        <f>IF('OPEB Liabilities by Govt'!D147="","n/a",'OPEB Liabilities by Govt'!D147)</f>
        <v>n/a</v>
      </c>
      <c r="H149" s="3" t="str">
        <f>IF('OPEB Liabilities by Govt'!E147="","n/a",'OPEB Liabilities by Govt'!E147)</f>
        <v>n/a</v>
      </c>
      <c r="J149" s="8" t="str">
        <f>IF('OPEB Liabilities by Govt'!F147="","n/a",'OPEB Liabilities by Govt'!F147*100)</f>
        <v>n/a</v>
      </c>
    </row>
    <row r="150" spans="1:10">
      <c r="A150" s="1" t="str">
        <f>'OPEB Liabilities by Govt'!A148</f>
        <v>CA</v>
      </c>
      <c r="B150" s="1" t="str">
        <f>IF('OPEB Liabilities by Govt'!G148=0,"State",IF('OPEB Liabilities by Govt'!G148=1,"County",IF('OPEB Liabilities by Govt'!G148=2,"City",IF('OPEB Liabilities by Govt'!G148=3,"City",IF('OPEB Liabilities by Govt'!G148=5,"School","")))))</f>
        <v>School</v>
      </c>
      <c r="C150" s="2" t="str">
        <f>'OPEB Liabilities by Govt'!B148</f>
        <v>HUNTINGTON BEACH UHS DIST</v>
      </c>
      <c r="D150" s="3">
        <f>IF('OPEB Liabilities by Govt'!C148="","n/a",'OPEB Liabilities by Govt'!C148)</f>
        <v>0</v>
      </c>
      <c r="F150" s="3">
        <f>IF('OPEB Liabilities by Govt'!D148="","n/a",'OPEB Liabilities by Govt'!D148)</f>
        <v>33090.30859375</v>
      </c>
      <c r="H150" s="3">
        <f>IF('OPEB Liabilities by Govt'!E148="","n/a",'OPEB Liabilities by Govt'!E148)</f>
        <v>33090.30859375</v>
      </c>
      <c r="J150" s="8">
        <f>IF('OPEB Liabilities by Govt'!F148="","n/a",'OPEB Liabilities by Govt'!F148*100)</f>
        <v>37.454459071159363</v>
      </c>
    </row>
    <row r="151" spans="1:10">
      <c r="A151" s="1" t="str">
        <f>'OPEB Liabilities by Govt'!A149</f>
        <v>CA</v>
      </c>
      <c r="B151" s="1" t="str">
        <f>IF('OPEB Liabilities by Govt'!G149=0,"State",IF('OPEB Liabilities by Govt'!G149=1,"County",IF('OPEB Liabilities by Govt'!G149=2,"City",IF('OPEB Liabilities by Govt'!G149=3,"City",IF('OPEB Liabilities by Govt'!G149=5,"School","")))))</f>
        <v>School</v>
      </c>
      <c r="C151" s="2" t="str">
        <f>'OPEB Liabilities by Govt'!B149</f>
        <v>KERN HIGH SCHOOL DISTRICT</v>
      </c>
      <c r="D151" s="3">
        <f>IF('OPEB Liabilities by Govt'!C149="","n/a",'OPEB Liabilities by Govt'!C149)</f>
        <v>55898</v>
      </c>
      <c r="F151" s="3">
        <f>IF('OPEB Liabilities by Govt'!D149="","n/a",'OPEB Liabilities by Govt'!D149)</f>
        <v>91733</v>
      </c>
      <c r="H151" s="3">
        <f>IF('OPEB Liabilities by Govt'!E149="","n/a",'OPEB Liabilities by Govt'!E149)</f>
        <v>35835</v>
      </c>
      <c r="J151" s="8">
        <f>IF('OPEB Liabilities by Govt'!F149="","n/a",'OPEB Liabilities by Govt'!F149*100)</f>
        <v>15.32096266746521</v>
      </c>
    </row>
    <row r="152" spans="1:10">
      <c r="A152" s="1" t="str">
        <f>'OPEB Liabilities by Govt'!A150</f>
        <v>CA</v>
      </c>
      <c r="B152" s="1" t="str">
        <f>IF('OPEB Liabilities by Govt'!G150=0,"State",IF('OPEB Liabilities by Govt'!G150=1,"County",IF('OPEB Liabilities by Govt'!G150=2,"City",IF('OPEB Liabilities by Govt'!G150=3,"City",IF('OPEB Liabilities by Govt'!G150=5,"School","")))))</f>
        <v>School</v>
      </c>
      <c r="C152" s="2" t="str">
        <f>'OPEB Liabilities by Govt'!B150</f>
        <v>LEMON GROVE ELEM SCH DIST</v>
      </c>
      <c r="D152" s="3">
        <f>IF('OPEB Liabilities by Govt'!C150="","n/a",'OPEB Liabilities by Govt'!C150)</f>
        <v>0</v>
      </c>
      <c r="F152" s="3">
        <f>IF('OPEB Liabilities by Govt'!D150="","n/a",'OPEB Liabilities by Govt'!D150)</f>
        <v>7360.31103515625</v>
      </c>
      <c r="H152" s="3">
        <f>IF('OPEB Liabilities by Govt'!E150="","n/a",'OPEB Liabilities by Govt'!E150)</f>
        <v>7360.31103515625</v>
      </c>
      <c r="J152" s="8">
        <f>IF('OPEB Liabilities by Govt'!F150="","n/a",'OPEB Liabilities by Govt'!F150*100)</f>
        <v>36.518481373786926</v>
      </c>
    </row>
    <row r="153" spans="1:10">
      <c r="A153" s="1" t="str">
        <f>'OPEB Liabilities by Govt'!A151</f>
        <v>CA</v>
      </c>
      <c r="B153" s="1" t="str">
        <f>IF('OPEB Liabilities by Govt'!G151=0,"State",IF('OPEB Liabilities by Govt'!G151=1,"County",IF('OPEB Liabilities by Govt'!G151=2,"City",IF('OPEB Liabilities by Govt'!G151=3,"City",IF('OPEB Liabilities by Govt'!G151=5,"School","")))))</f>
        <v>School</v>
      </c>
      <c r="C153" s="2" t="str">
        <f>'OPEB Liabilities by Govt'!B151</f>
        <v>LINCOLN UNIF SCH DIST</v>
      </c>
      <c r="D153" s="3">
        <f>IF('OPEB Liabilities by Govt'!C151="","n/a",'OPEB Liabilities by Govt'!C151)</f>
        <v>0</v>
      </c>
      <c r="F153" s="3">
        <f>IF('OPEB Liabilities by Govt'!D151="","n/a",'OPEB Liabilities by Govt'!D151)</f>
        <v>10900</v>
      </c>
      <c r="H153" s="3">
        <f>IF('OPEB Liabilities by Govt'!E151="","n/a",'OPEB Liabilities by Govt'!E151)</f>
        <v>10900</v>
      </c>
      <c r="J153" s="8">
        <f>IF('OPEB Liabilities by Govt'!F151="","n/a",'OPEB Liabilities by Govt'!F151*100)</f>
        <v>32.351601123809814</v>
      </c>
    </row>
    <row r="154" spans="1:10">
      <c r="A154" s="1" t="str">
        <f>'OPEB Liabilities by Govt'!A152</f>
        <v>CA</v>
      </c>
      <c r="B154" s="1" t="str">
        <f>IF('OPEB Liabilities by Govt'!G152=0,"State",IF('OPEB Liabilities by Govt'!G152=1,"County",IF('OPEB Liabilities by Govt'!G152=2,"City",IF('OPEB Liabilities by Govt'!G152=3,"City",IF('OPEB Liabilities by Govt'!G152=5,"School","")))))</f>
        <v>School</v>
      </c>
      <c r="C154" s="2" t="str">
        <f>'OPEB Liabilities by Govt'!B152</f>
        <v>LODI UNIFIED SCH DIST</v>
      </c>
      <c r="D154" s="3">
        <f>IF('OPEB Liabilities by Govt'!C152="","n/a",'OPEB Liabilities by Govt'!C152)</f>
        <v>0</v>
      </c>
      <c r="F154" s="3">
        <f>IF('OPEB Liabilities by Govt'!D152="","n/a",'OPEB Liabilities by Govt'!D152)</f>
        <v>41757.578125</v>
      </c>
      <c r="H154" s="3">
        <f>IF('OPEB Liabilities by Govt'!E152="","n/a",'OPEB Liabilities by Govt'!E152)</f>
        <v>41757.578125</v>
      </c>
      <c r="J154" s="8">
        <f>IF('OPEB Liabilities by Govt'!F152="","n/a",'OPEB Liabilities by Govt'!F152*100)</f>
        <v>31.937152147293091</v>
      </c>
    </row>
    <row r="155" spans="1:10">
      <c r="A155" s="1" t="str">
        <f>'OPEB Liabilities by Govt'!A153</f>
        <v>CA</v>
      </c>
      <c r="B155" s="1" t="str">
        <f>IF('OPEB Liabilities by Govt'!G153=0,"State",IF('OPEB Liabilities by Govt'!G153=1,"County",IF('OPEB Liabilities by Govt'!G153=2,"City",IF('OPEB Liabilities by Govt'!G153=3,"City",IF('OPEB Liabilities by Govt'!G153=5,"School","")))))</f>
        <v>School</v>
      </c>
      <c r="C155" s="2" t="str">
        <f>'OPEB Liabilities by Govt'!B153</f>
        <v>LONG BEACH UNI SCH DIST</v>
      </c>
      <c r="D155" s="3">
        <f>IF('OPEB Liabilities by Govt'!C153="","n/a",'OPEB Liabilities by Govt'!C153)</f>
        <v>0</v>
      </c>
      <c r="F155" s="3">
        <f>IF('OPEB Liabilities by Govt'!D153="","n/a",'OPEB Liabilities by Govt'!D153)</f>
        <v>282468</v>
      </c>
      <c r="H155" s="3">
        <f>IF('OPEB Liabilities by Govt'!E153="","n/a",'OPEB Liabilities by Govt'!E153)</f>
        <v>282468</v>
      </c>
      <c r="J155" s="8">
        <f>IF('OPEB Liabilities by Govt'!F153="","n/a",'OPEB Liabilities by Govt'!F153*100)</f>
        <v>60.94970703125</v>
      </c>
    </row>
    <row r="156" spans="1:10">
      <c r="A156" s="1" t="str">
        <f>'OPEB Liabilities by Govt'!A154</f>
        <v>CA</v>
      </c>
      <c r="B156" s="1" t="str">
        <f>IF('OPEB Liabilities by Govt'!G154=0,"State",IF('OPEB Liabilities by Govt'!G154=1,"County",IF('OPEB Liabilities by Govt'!G154=2,"City",IF('OPEB Liabilities by Govt'!G154=3,"City",IF('OPEB Liabilities by Govt'!G154=5,"School","")))))</f>
        <v>School</v>
      </c>
      <c r="C156" s="2" t="str">
        <f>'OPEB Liabilities by Govt'!B154</f>
        <v>LOS ANGELES UNIF SCH DIST</v>
      </c>
      <c r="D156" s="3">
        <f>IF('OPEB Liabilities by Govt'!C154="","n/a",'OPEB Liabilities by Govt'!C154)</f>
        <v>0</v>
      </c>
      <c r="F156" s="3">
        <f>IF('OPEB Liabilities by Govt'!D154="","n/a",'OPEB Liabilities by Govt'!D154)</f>
        <v>10901.982421875</v>
      </c>
      <c r="H156" s="3">
        <f>IF('OPEB Liabilities by Govt'!E154="","n/a",'OPEB Liabilities by Govt'!E154)</f>
        <v>10901.982421875</v>
      </c>
      <c r="J156" s="8">
        <f>IF('OPEB Liabilities by Govt'!F154="","n/a",'OPEB Liabilities by Govt'!F154*100)</f>
        <v>0.34215280320495367</v>
      </c>
    </row>
    <row r="157" spans="1:10">
      <c r="A157" s="1" t="str">
        <f>'OPEB Liabilities by Govt'!A155</f>
        <v>CA</v>
      </c>
      <c r="B157" s="1" t="str">
        <f>IF('OPEB Liabilities by Govt'!G155=0,"State",IF('OPEB Liabilities by Govt'!G155=1,"County",IF('OPEB Liabilities by Govt'!G155=2,"City",IF('OPEB Liabilities by Govt'!G155=3,"City",IF('OPEB Liabilities by Govt'!G155=5,"School","")))))</f>
        <v>School</v>
      </c>
      <c r="C157" s="2" t="str">
        <f>'OPEB Liabilities by Govt'!B155</f>
        <v>MAGNOLIA ELEM SCH DIST</v>
      </c>
      <c r="D157" s="3" t="str">
        <f>IF('OPEB Liabilities by Govt'!C155="","n/a",'OPEB Liabilities by Govt'!C155)</f>
        <v>n/a</v>
      </c>
      <c r="F157" s="3" t="str">
        <f>IF('OPEB Liabilities by Govt'!D155="","n/a",'OPEB Liabilities by Govt'!D155)</f>
        <v>n/a</v>
      </c>
      <c r="H157" s="3" t="str">
        <f>IF('OPEB Liabilities by Govt'!E155="","n/a",'OPEB Liabilities by Govt'!E155)</f>
        <v>n/a</v>
      </c>
      <c r="J157" s="8" t="str">
        <f>IF('OPEB Liabilities by Govt'!F155="","n/a",'OPEB Liabilities by Govt'!F155*100)</f>
        <v>n/a</v>
      </c>
    </row>
    <row r="158" spans="1:10">
      <c r="A158" s="1" t="str">
        <f>'OPEB Liabilities by Govt'!A156</f>
        <v>CA</v>
      </c>
      <c r="B158" s="1" t="str">
        <f>IF('OPEB Liabilities by Govt'!G156=0,"State",IF('OPEB Liabilities by Govt'!G156=1,"County",IF('OPEB Liabilities by Govt'!G156=2,"City",IF('OPEB Liabilities by Govt'!G156=3,"City",IF('OPEB Liabilities by Govt'!G156=5,"School","")))))</f>
        <v>School</v>
      </c>
      <c r="C158" s="2" t="str">
        <f>'OPEB Liabilities by Govt'!B156</f>
        <v>MANTECA UNIF SCH DIST</v>
      </c>
      <c r="D158" s="3">
        <f>IF('OPEB Liabilities by Govt'!C156="","n/a",'OPEB Liabilities by Govt'!C156)</f>
        <v>0</v>
      </c>
      <c r="F158" s="3">
        <f>IF('OPEB Liabilities by Govt'!D156="","n/a",'OPEB Liabilities by Govt'!D156)</f>
        <v>37907.13671875</v>
      </c>
      <c r="H158" s="3">
        <f>IF('OPEB Liabilities by Govt'!E156="","n/a",'OPEB Liabilities by Govt'!E156)</f>
        <v>37907.13671875</v>
      </c>
      <c r="J158" s="8">
        <f>IF('OPEB Liabilities by Govt'!F156="","n/a",'OPEB Liabilities by Govt'!F156*100)</f>
        <v>40.849483013153076</v>
      </c>
    </row>
    <row r="159" spans="1:10">
      <c r="A159" s="1" t="str">
        <f>'OPEB Liabilities by Govt'!A157</f>
        <v>CA</v>
      </c>
      <c r="B159" s="1" t="str">
        <f>IF('OPEB Liabilities by Govt'!G157=0,"State",IF('OPEB Liabilities by Govt'!G157=1,"County",IF('OPEB Liabilities by Govt'!G157=2,"City",IF('OPEB Liabilities by Govt'!G157=3,"City",IF('OPEB Liabilities by Govt'!G157=5,"School","")))))</f>
        <v>School</v>
      </c>
      <c r="C159" s="2" t="str">
        <f>'OPEB Liabilities by Govt'!B157</f>
        <v>MODESTO CITY SCHOOL DISTRICT</v>
      </c>
      <c r="D159" s="3" t="str">
        <f>IF('OPEB Liabilities by Govt'!C157="","n/a",'OPEB Liabilities by Govt'!C157)</f>
        <v>n/a</v>
      </c>
      <c r="F159" s="3" t="str">
        <f>IF('OPEB Liabilities by Govt'!D157="","n/a",'OPEB Liabilities by Govt'!D157)</f>
        <v>n/a</v>
      </c>
      <c r="H159" s="3" t="str">
        <f>IF('OPEB Liabilities by Govt'!E157="","n/a",'OPEB Liabilities by Govt'!E157)</f>
        <v>n/a</v>
      </c>
      <c r="J159" s="8" t="str">
        <f>IF('OPEB Liabilities by Govt'!F157="","n/a",'OPEB Liabilities by Govt'!F157*100)</f>
        <v>n/a</v>
      </c>
    </row>
    <row r="160" spans="1:10">
      <c r="A160" s="1" t="str">
        <f>'OPEB Liabilities by Govt'!A158</f>
        <v>CA</v>
      </c>
      <c r="B160" s="1" t="str">
        <f>IF('OPEB Liabilities by Govt'!G158=0,"State",IF('OPEB Liabilities by Govt'!G158=1,"County",IF('OPEB Liabilities by Govt'!G158=2,"City",IF('OPEB Liabilities by Govt'!G158=3,"City",IF('OPEB Liabilities by Govt'!G158=5,"School","")))))</f>
        <v>School</v>
      </c>
      <c r="C160" s="2" t="str">
        <f>'OPEB Liabilities by Govt'!B158</f>
        <v>MORELAND ELEM SCH DIST</v>
      </c>
      <c r="D160" s="3">
        <f>IF('OPEB Liabilities by Govt'!C158="","n/a",'OPEB Liabilities by Govt'!C158)</f>
        <v>0</v>
      </c>
      <c r="F160" s="3">
        <f>IF('OPEB Liabilities by Govt'!D158="","n/a",'OPEB Liabilities by Govt'!D158)</f>
        <v>4214.509765625</v>
      </c>
      <c r="H160" s="3">
        <f>IF('OPEB Liabilities by Govt'!E158="","n/a",'OPEB Liabilities by Govt'!E158)</f>
        <v>4214.509765625</v>
      </c>
      <c r="J160" s="8">
        <f>IF('OPEB Liabilities by Govt'!F158="","n/a",'OPEB Liabilities by Govt'!F158*100)</f>
        <v>17.064902186393738</v>
      </c>
    </row>
    <row r="161" spans="1:10">
      <c r="A161" s="1" t="str">
        <f>'OPEB Liabilities by Govt'!A159</f>
        <v>CA</v>
      </c>
      <c r="B161" s="1" t="str">
        <f>IF('OPEB Liabilities by Govt'!G159=0,"State",IF('OPEB Liabilities by Govt'!G159=1,"County",IF('OPEB Liabilities by Govt'!G159=2,"City",IF('OPEB Liabilities by Govt'!G159=3,"City",IF('OPEB Liabilities by Govt'!G159=5,"School","")))))</f>
        <v>School</v>
      </c>
      <c r="C161" s="2" t="str">
        <f>'OPEB Liabilities by Govt'!B159</f>
        <v>MORENO VALLEY UNIFIED SCH DIST</v>
      </c>
      <c r="D161" s="3">
        <f>IF('OPEB Liabilities by Govt'!C159="","n/a",'OPEB Liabilities by Govt'!C159)</f>
        <v>1785.81298828125</v>
      </c>
      <c r="F161" s="3">
        <f>IF('OPEB Liabilities by Govt'!D159="","n/a",'OPEB Liabilities by Govt'!D159)</f>
        <v>22387.64453125</v>
      </c>
      <c r="H161" s="3">
        <f>IF('OPEB Liabilities by Govt'!E159="","n/a",'OPEB Liabilities by Govt'!E159)</f>
        <v>20601.83203125</v>
      </c>
      <c r="J161" s="8">
        <f>IF('OPEB Liabilities by Govt'!F159="","n/a",'OPEB Liabilities by Govt'!F159*100)</f>
        <v>12.0360367000103</v>
      </c>
    </row>
    <row r="162" spans="1:10">
      <c r="A162" s="1" t="str">
        <f>'OPEB Liabilities by Govt'!A160</f>
        <v>CA</v>
      </c>
      <c r="B162" s="1" t="str">
        <f>IF('OPEB Liabilities by Govt'!G160=0,"State",IF('OPEB Liabilities by Govt'!G160=1,"County",IF('OPEB Liabilities by Govt'!G160=2,"City",IF('OPEB Liabilities by Govt'!G160=3,"City",IF('OPEB Liabilities by Govt'!G160=5,"School","")))))</f>
        <v>School</v>
      </c>
      <c r="C162" s="2" t="str">
        <f>'OPEB Liabilities by Govt'!B160</f>
        <v>MORGAN HILL UNIFIED</v>
      </c>
      <c r="D162" s="3" t="str">
        <f>IF('OPEB Liabilities by Govt'!C160="","n/a",'OPEB Liabilities by Govt'!C160)</f>
        <v>n/a</v>
      </c>
      <c r="F162" s="3" t="str">
        <f>IF('OPEB Liabilities by Govt'!D160="","n/a",'OPEB Liabilities by Govt'!D160)</f>
        <v>n/a</v>
      </c>
      <c r="H162" s="3" t="str">
        <f>IF('OPEB Liabilities by Govt'!E160="","n/a",'OPEB Liabilities by Govt'!E160)</f>
        <v>n/a</v>
      </c>
      <c r="J162" s="8" t="str">
        <f>IF('OPEB Liabilities by Govt'!F160="","n/a",'OPEB Liabilities by Govt'!F160*100)</f>
        <v>n/a</v>
      </c>
    </row>
    <row r="163" spans="1:10">
      <c r="A163" s="1" t="str">
        <f>'OPEB Liabilities by Govt'!A161</f>
        <v>CA</v>
      </c>
      <c r="B163" s="1" t="str">
        <f>IF('OPEB Liabilities by Govt'!G161=0,"State",IF('OPEB Liabilities by Govt'!G161=1,"County",IF('OPEB Liabilities by Govt'!G161=2,"City",IF('OPEB Liabilities by Govt'!G161=3,"City",IF('OPEB Liabilities by Govt'!G161=5,"School","")))))</f>
        <v>School</v>
      </c>
      <c r="C163" s="2" t="str">
        <f>'OPEB Liabilities by Govt'!B161</f>
        <v>MOUNT PLEASANT ELEM SCH DIST</v>
      </c>
      <c r="D163" s="3">
        <f>IF('OPEB Liabilities by Govt'!C161="","n/a",'OPEB Liabilities by Govt'!C161)</f>
        <v>0</v>
      </c>
      <c r="F163" s="3">
        <f>IF('OPEB Liabilities by Govt'!D161="","n/a",'OPEB Liabilities by Govt'!D161)</f>
        <v>12274.42578125</v>
      </c>
      <c r="H163" s="3">
        <f>IF('OPEB Liabilities by Govt'!E161="","n/a",'OPEB Liabilities by Govt'!E161)</f>
        <v>12274.42578125</v>
      </c>
      <c r="J163" s="8">
        <f>IF('OPEB Liabilities by Govt'!F161="","n/a",'OPEB Liabilities by Govt'!F161*100)</f>
        <v>87.121695280075073</v>
      </c>
    </row>
    <row r="164" spans="1:10">
      <c r="A164" s="1" t="str">
        <f>'OPEB Liabilities by Govt'!A162</f>
        <v>CA</v>
      </c>
      <c r="B164" s="1" t="str">
        <f>IF('OPEB Liabilities by Govt'!G162=0,"State",IF('OPEB Liabilities by Govt'!G162=1,"County",IF('OPEB Liabilities by Govt'!G162=2,"City",IF('OPEB Liabilities by Govt'!G162=3,"City",IF('OPEB Liabilities by Govt'!G162=5,"School","")))))</f>
        <v>School</v>
      </c>
      <c r="C164" s="2" t="str">
        <f>'OPEB Liabilities by Govt'!B162</f>
        <v>NATOMAS UNIFIED SCHOOL DIST</v>
      </c>
      <c r="D164" s="3">
        <f>IF('OPEB Liabilities by Govt'!C162="","n/a",'OPEB Liabilities by Govt'!C162)</f>
        <v>0</v>
      </c>
      <c r="F164" s="3">
        <f>IF('OPEB Liabilities by Govt'!D162="","n/a",'OPEB Liabilities by Govt'!D162)</f>
        <v>11966.5908203125</v>
      </c>
      <c r="H164" s="3">
        <f>IF('OPEB Liabilities by Govt'!E162="","n/a",'OPEB Liabilities by Govt'!E162)</f>
        <v>11966.5908203125</v>
      </c>
      <c r="J164" s="8">
        <f>IF('OPEB Liabilities by Govt'!F162="","n/a",'OPEB Liabilities by Govt'!F162*100)</f>
        <v>33.120745420455933</v>
      </c>
    </row>
    <row r="165" spans="1:10">
      <c r="A165" s="1" t="str">
        <f>'OPEB Liabilities by Govt'!A163</f>
        <v>CA</v>
      </c>
      <c r="B165" s="1" t="str">
        <f>IF('OPEB Liabilities by Govt'!G163=0,"State",IF('OPEB Liabilities by Govt'!G163=1,"County",IF('OPEB Liabilities by Govt'!G163=2,"City",IF('OPEB Liabilities by Govt'!G163=3,"City",IF('OPEB Liabilities by Govt'!G163=5,"School","")))))</f>
        <v>School</v>
      </c>
      <c r="C165" s="2" t="str">
        <f>'OPEB Liabilities by Govt'!B163</f>
        <v>NORRIS ELEM SCH DIST</v>
      </c>
      <c r="D165" s="3" t="str">
        <f>IF('OPEB Liabilities by Govt'!C163="","n/a",'OPEB Liabilities by Govt'!C163)</f>
        <v>n/a</v>
      </c>
      <c r="F165" s="3" t="str">
        <f>IF('OPEB Liabilities by Govt'!D163="","n/a",'OPEB Liabilities by Govt'!D163)</f>
        <v>n/a</v>
      </c>
      <c r="H165" s="3" t="str">
        <f>IF('OPEB Liabilities by Govt'!E163="","n/a",'OPEB Liabilities by Govt'!E163)</f>
        <v>n/a</v>
      </c>
      <c r="J165" s="8" t="str">
        <f>IF('OPEB Liabilities by Govt'!F163="","n/a",'OPEB Liabilities by Govt'!F163*100)</f>
        <v>n/a</v>
      </c>
    </row>
    <row r="166" spans="1:10">
      <c r="A166" s="1" t="str">
        <f>'OPEB Liabilities by Govt'!A164</f>
        <v>CA</v>
      </c>
      <c r="B166" s="1" t="str">
        <f>IF('OPEB Liabilities by Govt'!G164=0,"State",IF('OPEB Liabilities by Govt'!G164=1,"County",IF('OPEB Liabilities by Govt'!G164=2,"City",IF('OPEB Liabilities by Govt'!G164=3,"City",IF('OPEB Liabilities by Govt'!G164=5,"School","")))))</f>
        <v>School</v>
      </c>
      <c r="C166" s="2" t="str">
        <f>'OPEB Liabilities by Govt'!B164</f>
        <v>OAK GROVE ELEM SCH DIST</v>
      </c>
      <c r="D166" s="3">
        <f>IF('OPEB Liabilities by Govt'!C164="","n/a",'OPEB Liabilities by Govt'!C164)</f>
        <v>0</v>
      </c>
      <c r="F166" s="3">
        <f>IF('OPEB Liabilities by Govt'!D164="","n/a",'OPEB Liabilities by Govt'!D164)</f>
        <v>21813.95703125</v>
      </c>
      <c r="H166" s="3">
        <f>IF('OPEB Liabilities by Govt'!E164="","n/a",'OPEB Liabilities by Govt'!E164)</f>
        <v>21813.95703125</v>
      </c>
      <c r="J166" s="8">
        <f>IF('OPEB Liabilities by Govt'!F164="","n/a",'OPEB Liabilities by Govt'!F164*100)</f>
        <v>35.275819897651672</v>
      </c>
    </row>
    <row r="167" spans="1:10">
      <c r="A167" s="1" t="str">
        <f>'OPEB Liabilities by Govt'!A165</f>
        <v>CA</v>
      </c>
      <c r="B167" s="1" t="str">
        <f>IF('OPEB Liabilities by Govt'!G165=0,"State",IF('OPEB Liabilities by Govt'!G165=1,"County",IF('OPEB Liabilities by Govt'!G165=2,"City",IF('OPEB Liabilities by Govt'!G165=3,"City",IF('OPEB Liabilities by Govt'!G165=5,"School","")))))</f>
        <v>School</v>
      </c>
      <c r="C167" s="2" t="str">
        <f>'OPEB Liabilities by Govt'!B165</f>
        <v>OAKLAND UNIF SCH DIST</v>
      </c>
      <c r="D167" s="3" t="str">
        <f>IF('OPEB Liabilities by Govt'!C165="","n/a",'OPEB Liabilities by Govt'!C165)</f>
        <v>n/a</v>
      </c>
      <c r="F167" s="3" t="str">
        <f>IF('OPEB Liabilities by Govt'!D165="","n/a",'OPEB Liabilities by Govt'!D165)</f>
        <v>n/a</v>
      </c>
      <c r="H167" s="3" t="str">
        <f>IF('OPEB Liabilities by Govt'!E165="","n/a",'OPEB Liabilities by Govt'!E165)</f>
        <v>n/a</v>
      </c>
      <c r="J167" s="8" t="str">
        <f>IF('OPEB Liabilities by Govt'!F165="","n/a",'OPEB Liabilities by Govt'!F165*100)</f>
        <v>n/a</v>
      </c>
    </row>
    <row r="168" spans="1:10">
      <c r="A168" s="1" t="str">
        <f>'OPEB Liabilities by Govt'!A166</f>
        <v>CA</v>
      </c>
      <c r="B168" s="1" t="str">
        <f>IF('OPEB Liabilities by Govt'!G166=0,"State",IF('OPEB Liabilities by Govt'!G166=1,"County",IF('OPEB Liabilities by Govt'!G166=2,"City",IF('OPEB Liabilities by Govt'!G166=3,"City",IF('OPEB Liabilities by Govt'!G166=5,"School","")))))</f>
        <v>School</v>
      </c>
      <c r="C168" s="2" t="str">
        <f>'OPEB Liabilities by Govt'!B166</f>
        <v>OCEAN VIEW ELEM SCH DIST</v>
      </c>
      <c r="D168" s="3">
        <f>IF('OPEB Liabilities by Govt'!C166="","n/a",'OPEB Liabilities by Govt'!C166)</f>
        <v>0</v>
      </c>
      <c r="F168" s="3">
        <f>IF('OPEB Liabilities by Govt'!D166="","n/a",'OPEB Liabilities by Govt'!D166)</f>
        <v>4786.26416015625</v>
      </c>
      <c r="H168" s="3">
        <f>IF('OPEB Liabilities by Govt'!E166="","n/a",'OPEB Liabilities by Govt'!E166)</f>
        <v>4786.26416015625</v>
      </c>
      <c r="J168" s="8">
        <f>IF('OPEB Liabilities by Govt'!F166="","n/a",'OPEB Liabilities by Govt'!F166*100)</f>
        <v>10.015911608934402</v>
      </c>
    </row>
    <row r="169" spans="1:10">
      <c r="A169" s="1" t="str">
        <f>'OPEB Liabilities by Govt'!A167</f>
        <v>CA</v>
      </c>
      <c r="B169" s="1" t="str">
        <f>IF('OPEB Liabilities by Govt'!G167=0,"State",IF('OPEB Liabilities by Govt'!G167=1,"County",IF('OPEB Liabilities by Govt'!G167=2,"City",IF('OPEB Liabilities by Govt'!G167=3,"City",IF('OPEB Liabilities by Govt'!G167=5,"School","")))))</f>
        <v>School</v>
      </c>
      <c r="C169" s="2" t="str">
        <f>'OPEB Liabilities by Govt'!B167</f>
        <v>ORANGE UNIFIED SCH DIST</v>
      </c>
      <c r="D169" s="3">
        <f>IF('OPEB Liabilities by Govt'!C167="","n/a",'OPEB Liabilities by Govt'!C167)</f>
        <v>109397.2578125</v>
      </c>
      <c r="F169" s="3">
        <f>IF('OPEB Liabilities by Govt'!D167="","n/a",'OPEB Liabilities by Govt'!D167)</f>
        <v>40087.828125</v>
      </c>
      <c r="H169" s="3">
        <f>IF('OPEB Liabilities by Govt'!E167="","n/a",'OPEB Liabilities by Govt'!E167)</f>
        <v>-69309.4296875</v>
      </c>
      <c r="J169" s="8">
        <f>IF('OPEB Liabilities by Govt'!F167="","n/a",'OPEB Liabilities by Govt'!F167*100)</f>
        <v>-46.902391314506531</v>
      </c>
    </row>
    <row r="170" spans="1:10">
      <c r="A170" s="1" t="str">
        <f>'OPEB Liabilities by Govt'!A168</f>
        <v>CA</v>
      </c>
      <c r="B170" s="1" t="str">
        <f>IF('OPEB Liabilities by Govt'!G168=0,"State",IF('OPEB Liabilities by Govt'!G168=1,"County",IF('OPEB Liabilities by Govt'!G168=2,"City",IF('OPEB Liabilities by Govt'!G168=3,"City",IF('OPEB Liabilities by Govt'!G168=5,"School","")))))</f>
        <v>School</v>
      </c>
      <c r="C170" s="2" t="str">
        <f>'OPEB Liabilities by Govt'!B168</f>
        <v>ORCHARD ELEMENTARY SCH DIST</v>
      </c>
      <c r="D170" s="3" t="str">
        <f>IF('OPEB Liabilities by Govt'!C168="","n/a",'OPEB Liabilities by Govt'!C168)</f>
        <v>n/a</v>
      </c>
      <c r="F170" s="3" t="str">
        <f>IF('OPEB Liabilities by Govt'!D168="","n/a",'OPEB Liabilities by Govt'!D168)</f>
        <v>n/a</v>
      </c>
      <c r="H170" s="3" t="str">
        <f>IF('OPEB Liabilities by Govt'!E168="","n/a",'OPEB Liabilities by Govt'!E168)</f>
        <v>n/a</v>
      </c>
      <c r="J170" s="8" t="str">
        <f>IF('OPEB Liabilities by Govt'!F168="","n/a",'OPEB Liabilities by Govt'!F168*100)</f>
        <v>n/a</v>
      </c>
    </row>
    <row r="171" spans="1:10">
      <c r="A171" s="1" t="str">
        <f>'OPEB Liabilities by Govt'!A169</f>
        <v>CA</v>
      </c>
      <c r="B171" s="1" t="str">
        <f>IF('OPEB Liabilities by Govt'!G169=0,"State",IF('OPEB Liabilities by Govt'!G169=1,"County",IF('OPEB Liabilities by Govt'!G169=2,"City",IF('OPEB Liabilities by Govt'!G169=3,"City",IF('OPEB Liabilities by Govt'!G169=5,"School","")))))</f>
        <v>School</v>
      </c>
      <c r="C171" s="2" t="str">
        <f>'OPEB Liabilities by Govt'!B169</f>
        <v>PANAMA BUENA VISTA UNION SCH DT</v>
      </c>
      <c r="D171" s="3">
        <f>IF('OPEB Liabilities by Govt'!C169="","n/a",'OPEB Liabilities by Govt'!C169)</f>
        <v>1980.300048828125</v>
      </c>
      <c r="F171" s="3">
        <f>IF('OPEB Liabilities by Govt'!D169="","n/a",'OPEB Liabilities by Govt'!D169)</f>
        <v>26903.80078125</v>
      </c>
      <c r="H171" s="3">
        <f>IF('OPEB Liabilities by Govt'!E169="","n/a",'OPEB Liabilities by Govt'!E169)</f>
        <v>24923.5</v>
      </c>
      <c r="J171" s="8">
        <f>IF('OPEB Liabilities by Govt'!F169="","n/a",'OPEB Liabilities by Govt'!F169*100)</f>
        <v>51.454895734786987</v>
      </c>
    </row>
    <row r="172" spans="1:10">
      <c r="A172" s="1" t="str">
        <f>'OPEB Liabilities by Govt'!A170</f>
        <v>CA</v>
      </c>
      <c r="B172" s="1" t="str">
        <f>IF('OPEB Liabilities by Govt'!G170=0,"State",IF('OPEB Liabilities by Govt'!G170=1,"County",IF('OPEB Liabilities by Govt'!G170=2,"City",IF('OPEB Liabilities by Govt'!G170=3,"City",IF('OPEB Liabilities by Govt'!G170=5,"School","")))))</f>
        <v>School</v>
      </c>
      <c r="C172" s="2" t="str">
        <f>'OPEB Liabilities by Govt'!B170</f>
        <v>PARAMOUNT UNIF SCH DIST</v>
      </c>
      <c r="D172" s="3" t="str">
        <f>IF('OPEB Liabilities by Govt'!C170="","n/a",'OPEB Liabilities by Govt'!C170)</f>
        <v>n/a</v>
      </c>
      <c r="F172" s="3" t="str">
        <f>IF('OPEB Liabilities by Govt'!D170="","n/a",'OPEB Liabilities by Govt'!D170)</f>
        <v>n/a</v>
      </c>
      <c r="H172" s="3" t="str">
        <f>IF('OPEB Liabilities by Govt'!E170="","n/a",'OPEB Liabilities by Govt'!E170)</f>
        <v>n/a</v>
      </c>
      <c r="J172" s="8" t="str">
        <f>IF('OPEB Liabilities by Govt'!F170="","n/a",'OPEB Liabilities by Govt'!F170*100)</f>
        <v>n/a</v>
      </c>
    </row>
    <row r="173" spans="1:10">
      <c r="A173" s="1" t="str">
        <f>'OPEB Liabilities by Govt'!A171</f>
        <v>CA</v>
      </c>
      <c r="B173" s="1" t="str">
        <f>IF('OPEB Liabilities by Govt'!G171=0,"State",IF('OPEB Liabilities by Govt'!G171=1,"County",IF('OPEB Liabilities by Govt'!G171=2,"City",IF('OPEB Liabilities by Govt'!G171=3,"City",IF('OPEB Liabilities by Govt'!G171=5,"School","")))))</f>
        <v>School</v>
      </c>
      <c r="C173" s="2" t="str">
        <f>'OPEB Liabilities by Govt'!B171</f>
        <v>PLACENTIA-YORBA LINDA UNIFIED</v>
      </c>
      <c r="D173" s="3">
        <f>IF('OPEB Liabilities by Govt'!C171="","n/a",'OPEB Liabilities by Govt'!C171)</f>
        <v>0</v>
      </c>
      <c r="F173" s="3">
        <f>IF('OPEB Liabilities by Govt'!D171="","n/a",'OPEB Liabilities by Govt'!D171)</f>
        <v>34616.51171875</v>
      </c>
      <c r="H173" s="3">
        <f>IF('OPEB Liabilities by Govt'!E171="","n/a",'OPEB Liabilities by Govt'!E171)</f>
        <v>34616.51171875</v>
      </c>
      <c r="J173" s="8">
        <f>IF('OPEB Liabilities by Govt'!F171="","n/a",'OPEB Liabilities by Govt'!F171*100)</f>
        <v>26.352143287658691</v>
      </c>
    </row>
    <row r="174" spans="1:10">
      <c r="A174" s="1" t="str">
        <f>'OPEB Liabilities by Govt'!A172</f>
        <v>CA</v>
      </c>
      <c r="B174" s="1" t="str">
        <f>IF('OPEB Liabilities by Govt'!G172=0,"State",IF('OPEB Liabilities by Govt'!G172=1,"County",IF('OPEB Liabilities by Govt'!G172=2,"City",IF('OPEB Liabilities by Govt'!G172=3,"City",IF('OPEB Liabilities by Govt'!G172=5,"School","")))))</f>
        <v>School</v>
      </c>
      <c r="C174" s="2" t="str">
        <f>'OPEB Liabilities by Govt'!B172</f>
        <v>POWAY UNIFIED SCHOOL DISTRICT</v>
      </c>
      <c r="D174" s="3">
        <f>IF('OPEB Liabilities by Govt'!C172="","n/a",'OPEB Liabilities by Govt'!C172)</f>
        <v>0</v>
      </c>
      <c r="F174" s="3">
        <f>IF('OPEB Liabilities by Govt'!D172="","n/a",'OPEB Liabilities by Govt'!D172)</f>
        <v>48025.16015625</v>
      </c>
      <c r="H174" s="3">
        <f>IF('OPEB Liabilities by Govt'!E172="","n/a",'OPEB Liabilities by Govt'!E172)</f>
        <v>48025.16015625</v>
      </c>
      <c r="J174" s="8">
        <f>IF('OPEB Liabilities by Govt'!F172="","n/a",'OPEB Liabilities by Govt'!F172*100)</f>
        <v>27.069017291069031</v>
      </c>
    </row>
    <row r="175" spans="1:10">
      <c r="A175" s="1" t="str">
        <f>'OPEB Liabilities by Govt'!A173</f>
        <v>CA</v>
      </c>
      <c r="B175" s="1" t="str">
        <f>IF('OPEB Liabilities by Govt'!G173=0,"State",IF('OPEB Liabilities by Govt'!G173=1,"County",IF('OPEB Liabilities by Govt'!G173=2,"City",IF('OPEB Liabilities by Govt'!G173=3,"City",IF('OPEB Liabilities by Govt'!G173=5,"School","")))))</f>
        <v>School</v>
      </c>
      <c r="C175" s="2" t="str">
        <f>'OPEB Liabilities by Govt'!B173</f>
        <v>RIVERSIDE UNIFIED SCHOOL DIST</v>
      </c>
      <c r="D175" s="3">
        <f>IF('OPEB Liabilities by Govt'!C173="","n/a",'OPEB Liabilities by Govt'!C173)</f>
        <v>0</v>
      </c>
      <c r="F175" s="3">
        <f>IF('OPEB Liabilities by Govt'!D173="","n/a",'OPEB Liabilities by Govt'!D173)</f>
        <v>45032.75</v>
      </c>
      <c r="H175" s="3">
        <f>IF('OPEB Liabilities by Govt'!E173="","n/a",'OPEB Liabilities by Govt'!E173)</f>
        <v>0</v>
      </c>
      <c r="J175" s="8">
        <f>IF('OPEB Liabilities by Govt'!F173="","n/a",'OPEB Liabilities by Govt'!F173*100)</f>
        <v>0</v>
      </c>
    </row>
    <row r="176" spans="1:10">
      <c r="A176" s="1" t="str">
        <f>'OPEB Liabilities by Govt'!A174</f>
        <v>CA</v>
      </c>
      <c r="B176" s="1" t="str">
        <f>IF('OPEB Liabilities by Govt'!G174=0,"State",IF('OPEB Liabilities by Govt'!G174=1,"County",IF('OPEB Liabilities by Govt'!G174=2,"City",IF('OPEB Liabilities by Govt'!G174=3,"City",IF('OPEB Liabilities by Govt'!G174=5,"School","")))))</f>
        <v>School</v>
      </c>
      <c r="C176" s="2" t="str">
        <f>'OPEB Liabilities by Govt'!B174</f>
        <v>ROBLA ELEM SCH DIST</v>
      </c>
      <c r="D176" s="3">
        <f>IF('OPEB Liabilities by Govt'!C174="","n/a",'OPEB Liabilities by Govt'!C174)</f>
        <v>0</v>
      </c>
      <c r="F176" s="3">
        <f>IF('OPEB Liabilities by Govt'!D174="","n/a",'OPEB Liabilities by Govt'!D174)</f>
        <v>1539.4119873046875</v>
      </c>
      <c r="H176" s="3">
        <f>IF('OPEB Liabilities by Govt'!E174="","n/a",'OPEB Liabilities by Govt'!E174)</f>
        <v>1539.4119873046875</v>
      </c>
      <c r="J176" s="8">
        <f>IF('OPEB Liabilities by Govt'!F174="","n/a",'OPEB Liabilities by Govt'!F174*100)</f>
        <v>12.253007292747498</v>
      </c>
    </row>
    <row r="177" spans="1:10">
      <c r="A177" s="1" t="str">
        <f>'OPEB Liabilities by Govt'!A175</f>
        <v>CA</v>
      </c>
      <c r="B177" s="1" t="str">
        <f>IF('OPEB Liabilities by Govt'!G175=0,"State",IF('OPEB Liabilities by Govt'!G175=1,"County",IF('OPEB Liabilities by Govt'!G175=2,"City",IF('OPEB Liabilities by Govt'!G175=3,"City",IF('OPEB Liabilities by Govt'!G175=5,"School","")))))</f>
        <v>School</v>
      </c>
      <c r="C177" s="2" t="str">
        <f>'OPEB Liabilities by Govt'!B175</f>
        <v>ROSEDALE UNION ELEM SCH DIST</v>
      </c>
      <c r="D177" s="3" t="str">
        <f>IF('OPEB Liabilities by Govt'!C175="","n/a",'OPEB Liabilities by Govt'!C175)</f>
        <v>n/a</v>
      </c>
      <c r="F177" s="3" t="str">
        <f>IF('OPEB Liabilities by Govt'!D175="","n/a",'OPEB Liabilities by Govt'!D175)</f>
        <v>n/a</v>
      </c>
      <c r="H177" s="3" t="str">
        <f>IF('OPEB Liabilities by Govt'!E175="","n/a",'OPEB Liabilities by Govt'!E175)</f>
        <v>n/a</v>
      </c>
      <c r="J177" s="8" t="str">
        <f>IF('OPEB Liabilities by Govt'!F175="","n/a",'OPEB Liabilities by Govt'!F175*100)</f>
        <v>n/a</v>
      </c>
    </row>
    <row r="178" spans="1:10">
      <c r="A178" s="1" t="str">
        <f>'OPEB Liabilities by Govt'!A176</f>
        <v>CA</v>
      </c>
      <c r="B178" s="1" t="str">
        <f>IF('OPEB Liabilities by Govt'!G176=0,"State",IF('OPEB Liabilities by Govt'!G176=1,"County",IF('OPEB Liabilities by Govt'!G176=2,"City",IF('OPEB Liabilities by Govt'!G176=3,"City",IF('OPEB Liabilities by Govt'!G176=5,"School","")))))</f>
        <v>School</v>
      </c>
      <c r="C178" s="2" t="str">
        <f>'OPEB Liabilities by Govt'!B176</f>
        <v>SACRAMENTO CITY UNIF SCH DIST</v>
      </c>
      <c r="D178" s="3">
        <f>IF('OPEB Liabilities by Govt'!C176="","n/a",'OPEB Liabilities by Govt'!C176)</f>
        <v>3760.6279296875</v>
      </c>
      <c r="F178" s="3">
        <f>IF('OPEB Liabilities by Govt'!D176="","n/a",'OPEB Liabilities by Govt'!D176)</f>
        <v>615169.0625</v>
      </c>
      <c r="H178" s="3">
        <f>IF('OPEB Liabilities by Govt'!E176="","n/a",'OPEB Liabilities by Govt'!E176)</f>
        <v>611408.4375</v>
      </c>
      <c r="J178" s="8">
        <f>IF('OPEB Liabilities by Govt'!F176="","n/a",'OPEB Liabilities by Govt'!F176*100)</f>
        <v>326.32591724395752</v>
      </c>
    </row>
    <row r="179" spans="1:10">
      <c r="A179" s="1" t="str">
        <f>'OPEB Liabilities by Govt'!A177</f>
        <v>CA</v>
      </c>
      <c r="B179" s="1" t="str">
        <f>IF('OPEB Liabilities by Govt'!G177=0,"State",IF('OPEB Liabilities by Govt'!G177=1,"County",IF('OPEB Liabilities by Govt'!G177=2,"City",IF('OPEB Liabilities by Govt'!G177=3,"City",IF('OPEB Liabilities by Govt'!G177=5,"School","")))))</f>
        <v>School</v>
      </c>
      <c r="C179" s="2" t="str">
        <f>'OPEB Liabilities by Govt'!B177</f>
        <v>SALIDA UNION ELEMENTARY SCHOOL DISTRICT</v>
      </c>
      <c r="D179" s="3" t="str">
        <f>IF('OPEB Liabilities by Govt'!C177="","n/a",'OPEB Liabilities by Govt'!C177)</f>
        <v>n/a</v>
      </c>
      <c r="F179" s="3" t="str">
        <f>IF('OPEB Liabilities by Govt'!D177="","n/a",'OPEB Liabilities by Govt'!D177)</f>
        <v>n/a</v>
      </c>
      <c r="H179" s="3" t="str">
        <f>IF('OPEB Liabilities by Govt'!E177="","n/a",'OPEB Liabilities by Govt'!E177)</f>
        <v>n/a</v>
      </c>
      <c r="J179" s="8" t="str">
        <f>IF('OPEB Liabilities by Govt'!F177="","n/a",'OPEB Liabilities by Govt'!F177*100)</f>
        <v>n/a</v>
      </c>
    </row>
    <row r="180" spans="1:10">
      <c r="A180" s="1" t="str">
        <f>'OPEB Liabilities by Govt'!A178</f>
        <v>CA</v>
      </c>
      <c r="B180" s="1" t="str">
        <f>IF('OPEB Liabilities by Govt'!G178=0,"State",IF('OPEB Liabilities by Govt'!G178=1,"County",IF('OPEB Liabilities by Govt'!G178=2,"City",IF('OPEB Liabilities by Govt'!G178=3,"City",IF('OPEB Liabilities by Govt'!G178=5,"School","")))))</f>
        <v>School</v>
      </c>
      <c r="C180" s="2" t="str">
        <f>'OPEB Liabilities by Govt'!B178</f>
        <v>SAN DIEGO CITY UNIF SCH DIST</v>
      </c>
      <c r="D180" s="3">
        <f>IF('OPEB Liabilities by Govt'!C178="","n/a",'OPEB Liabilities by Govt'!C178)</f>
        <v>0</v>
      </c>
      <c r="F180" s="3">
        <f>IF('OPEB Liabilities by Govt'!D178="","n/a",'OPEB Liabilities by Govt'!D178)</f>
        <v>44363.640625</v>
      </c>
      <c r="H180" s="3">
        <f>IF('OPEB Liabilities by Govt'!E178="","n/a",'OPEB Liabilities by Govt'!E178)</f>
        <v>44363.640625</v>
      </c>
      <c r="J180" s="8">
        <f>IF('OPEB Liabilities by Govt'!F178="","n/a",'OPEB Liabilities by Govt'!F178*100)</f>
        <v>6.6046707332134247</v>
      </c>
    </row>
    <row r="181" spans="1:10">
      <c r="A181" s="1" t="str">
        <f>'OPEB Liabilities by Govt'!A179</f>
        <v>CA</v>
      </c>
      <c r="B181" s="1" t="str">
        <f>IF('OPEB Liabilities by Govt'!G179=0,"State",IF('OPEB Liabilities by Govt'!G179=1,"County",IF('OPEB Liabilities by Govt'!G179=2,"City",IF('OPEB Liabilities by Govt'!G179=3,"City",IF('OPEB Liabilities by Govt'!G179=5,"School","")))))</f>
        <v>School</v>
      </c>
      <c r="C181" s="2" t="str">
        <f>'OPEB Liabilities by Govt'!B179</f>
        <v>SAN DIEGUITO UNION HIGH SCHOOL DIST</v>
      </c>
      <c r="D181" s="3">
        <f>IF('OPEB Liabilities by Govt'!C179="","n/a",'OPEB Liabilities by Govt'!C179)</f>
        <v>0</v>
      </c>
      <c r="F181" s="3">
        <f>IF('OPEB Liabilities by Govt'!D179="","n/a",'OPEB Liabilities by Govt'!D179)</f>
        <v>16153.466796875</v>
      </c>
      <c r="H181" s="3">
        <f>IF('OPEB Liabilities by Govt'!E179="","n/a",'OPEB Liabilities by Govt'!E179)</f>
        <v>16153.466796875</v>
      </c>
      <c r="J181" s="8">
        <f>IF('OPEB Liabilities by Govt'!F179="","n/a",'OPEB Liabilities by Govt'!F179*100)</f>
        <v>26.054131984710693</v>
      </c>
    </row>
    <row r="182" spans="1:10">
      <c r="A182" s="1" t="str">
        <f>'OPEB Liabilities by Govt'!A180</f>
        <v>CA</v>
      </c>
      <c r="B182" s="1" t="str">
        <f>IF('OPEB Liabilities by Govt'!G180=0,"State",IF('OPEB Liabilities by Govt'!G180=1,"County",IF('OPEB Liabilities by Govt'!G180=2,"City",IF('OPEB Liabilities by Govt'!G180=3,"City",IF('OPEB Liabilities by Govt'!G180=5,"School","")))))</f>
        <v>School</v>
      </c>
      <c r="C182" s="2" t="str">
        <f>'OPEB Liabilities by Govt'!B180</f>
        <v>SAN FRANCISCO UNIF SCH DIST</v>
      </c>
      <c r="D182" s="3">
        <f>IF('OPEB Liabilities by Govt'!C180="","n/a",'OPEB Liabilities by Govt'!C180)</f>
        <v>0</v>
      </c>
      <c r="F182" s="3">
        <f>IF('OPEB Liabilities by Govt'!D180="","n/a",'OPEB Liabilities by Govt'!D180)</f>
        <v>680924.625</v>
      </c>
      <c r="H182" s="3">
        <f>IF('OPEB Liabilities by Govt'!E180="","n/a",'OPEB Liabilities by Govt'!E180)</f>
        <v>680924.625</v>
      </c>
      <c r="J182" s="8">
        <f>IF('OPEB Liabilities by Govt'!F180="","n/a",'OPEB Liabilities by Govt'!F180*100)</f>
        <v>140.54329395294189</v>
      </c>
    </row>
    <row r="183" spans="1:10">
      <c r="A183" s="1" t="str">
        <f>'OPEB Liabilities by Govt'!A181</f>
        <v>CA</v>
      </c>
      <c r="B183" s="1" t="str">
        <f>IF('OPEB Liabilities by Govt'!G181=0,"State",IF('OPEB Liabilities by Govt'!G181=1,"County",IF('OPEB Liabilities by Govt'!G181=2,"City",IF('OPEB Liabilities by Govt'!G181=3,"City",IF('OPEB Liabilities by Govt'!G181=5,"School","")))))</f>
        <v>School</v>
      </c>
      <c r="C183" s="2" t="str">
        <f>'OPEB Liabilities by Govt'!B181</f>
        <v>SAN JOSE UNIFIED SCH DIST</v>
      </c>
      <c r="D183" s="3">
        <f>IF('OPEB Liabilities by Govt'!C181="","n/a",'OPEB Liabilities by Govt'!C181)</f>
        <v>0</v>
      </c>
      <c r="F183" s="3">
        <f>IF('OPEB Liabilities by Govt'!D181="","n/a",'OPEB Liabilities by Govt'!D181)</f>
        <v>4701.8720703125</v>
      </c>
      <c r="H183" s="3">
        <f>IF('OPEB Liabilities by Govt'!E181="","n/a",'OPEB Liabilities by Govt'!E181)</f>
        <v>4701.8720703125</v>
      </c>
      <c r="J183" s="8">
        <f>IF('OPEB Liabilities by Govt'!F181="","n/a",'OPEB Liabilities by Govt'!F181*100)</f>
        <v>2.8165582567453384</v>
      </c>
    </row>
    <row r="184" spans="1:10">
      <c r="A184" s="1" t="str">
        <f>'OPEB Liabilities by Govt'!A182</f>
        <v>CA</v>
      </c>
      <c r="B184" s="1" t="str">
        <f>IF('OPEB Liabilities by Govt'!G182=0,"State",IF('OPEB Liabilities by Govt'!G182=1,"County",IF('OPEB Liabilities by Govt'!G182=2,"City",IF('OPEB Liabilities by Govt'!G182=3,"City",IF('OPEB Liabilities by Govt'!G182=5,"School","")))))</f>
        <v>School</v>
      </c>
      <c r="C184" s="2" t="str">
        <f>'OPEB Liabilities by Govt'!B182</f>
        <v>SAN JUAN UNIF SCH DIST</v>
      </c>
      <c r="D184" s="3">
        <f>IF('OPEB Liabilities by Govt'!C182="","n/a",'OPEB Liabilities by Govt'!C182)</f>
        <v>0</v>
      </c>
      <c r="F184" s="3">
        <f>IF('OPEB Liabilities by Govt'!D182="","n/a",'OPEB Liabilities by Govt'!D182)</f>
        <v>85867.781005859375</v>
      </c>
      <c r="H184" s="3">
        <f>IF('OPEB Liabilities by Govt'!E182="","n/a",'OPEB Liabilities by Govt'!E182)</f>
        <v>0</v>
      </c>
      <c r="J184" s="8">
        <f>IF('OPEB Liabilities by Govt'!F182="","n/a",'OPEB Liabilities by Govt'!F182*100)</f>
        <v>0</v>
      </c>
    </row>
    <row r="185" spans="1:10">
      <c r="A185" s="1" t="str">
        <f>'OPEB Liabilities by Govt'!A183</f>
        <v>CA</v>
      </c>
      <c r="B185" s="1" t="str">
        <f>IF('OPEB Liabilities by Govt'!G183=0,"State",IF('OPEB Liabilities by Govt'!G183=1,"County",IF('OPEB Liabilities by Govt'!G183=2,"City",IF('OPEB Liabilities by Govt'!G183=3,"City",IF('OPEB Liabilities by Govt'!G183=5,"School","")))))</f>
        <v>School</v>
      </c>
      <c r="C185" s="2" t="str">
        <f>'OPEB Liabilities by Govt'!B183</f>
        <v>SAN PASQUAL UNION SCH DIST</v>
      </c>
      <c r="D185" s="3">
        <f>IF('OPEB Liabilities by Govt'!C183="","n/a",'OPEB Liabilities by Govt'!C183)</f>
        <v>0</v>
      </c>
      <c r="F185" s="3">
        <f>IF('OPEB Liabilities by Govt'!D183="","n/a",'OPEB Liabilities by Govt'!D183)</f>
        <v>1036.9620361328125</v>
      </c>
      <c r="H185" s="3">
        <f>IF('OPEB Liabilities by Govt'!E183="","n/a",'OPEB Liabilities by Govt'!E183)</f>
        <v>1036.9620361328125</v>
      </c>
      <c r="J185" s="8">
        <f>IF('OPEB Liabilities by Govt'!F183="","n/a",'OPEB Liabilities by Govt'!F183*100)</f>
        <v>58.623975515365601</v>
      </c>
    </row>
    <row r="186" spans="1:10">
      <c r="A186" s="1" t="str">
        <f>'OPEB Liabilities by Govt'!A184</f>
        <v>CA</v>
      </c>
      <c r="B186" s="1" t="str">
        <f>IF('OPEB Liabilities by Govt'!G184=0,"State",IF('OPEB Liabilities by Govt'!G184=1,"County",IF('OPEB Liabilities by Govt'!G184=2,"City",IF('OPEB Liabilities by Govt'!G184=3,"City",IF('OPEB Liabilities by Govt'!G184=5,"School","")))))</f>
        <v>School</v>
      </c>
      <c r="C186" s="2" t="str">
        <f>'OPEB Liabilities by Govt'!B184</f>
        <v>SAN YSIDRO ELEM SCH DIST</v>
      </c>
      <c r="D186" s="3">
        <f>IF('OPEB Liabilities by Govt'!C184="","n/a",'OPEB Liabilities by Govt'!C184)</f>
        <v>0</v>
      </c>
      <c r="F186" s="3">
        <f>IF('OPEB Liabilities by Govt'!D184="","n/a",'OPEB Liabilities by Govt'!D184)</f>
        <v>5943.91796875</v>
      </c>
      <c r="H186" s="3">
        <f>IF('OPEB Liabilities by Govt'!E184="","n/a",'OPEB Liabilities by Govt'!E184)</f>
        <v>5943.91796875</v>
      </c>
      <c r="J186" s="8">
        <f>IF('OPEB Liabilities by Govt'!F184="","n/a",'OPEB Liabilities by Govt'!F184*100)</f>
        <v>23.173972964286804</v>
      </c>
    </row>
    <row r="187" spans="1:10">
      <c r="A187" s="1" t="str">
        <f>'OPEB Liabilities by Govt'!A185</f>
        <v>CA</v>
      </c>
      <c r="B187" s="1" t="str">
        <f>IF('OPEB Liabilities by Govt'!G185=0,"State",IF('OPEB Liabilities by Govt'!G185=1,"County",IF('OPEB Liabilities by Govt'!G185=2,"City",IF('OPEB Liabilities by Govt'!G185=3,"City",IF('OPEB Liabilities by Govt'!G185=5,"School","")))))</f>
        <v>School</v>
      </c>
      <c r="C187" s="2" t="str">
        <f>'OPEB Liabilities by Govt'!B185</f>
        <v>SANGER UNIF SCH DIST</v>
      </c>
      <c r="D187" s="3">
        <f>IF('OPEB Liabilities by Govt'!C185="","n/a",'OPEB Liabilities by Govt'!C185)</f>
        <v>0</v>
      </c>
      <c r="F187" s="3">
        <f>IF('OPEB Liabilities by Govt'!D185="","n/a",'OPEB Liabilities by Govt'!D185)</f>
        <v>6788.13623046875</v>
      </c>
      <c r="H187" s="3">
        <f>IF('OPEB Liabilities by Govt'!E185="","n/a",'OPEB Liabilities by Govt'!E185)</f>
        <v>6788.13623046875</v>
      </c>
      <c r="J187" s="8">
        <f>IF('OPEB Liabilities by Govt'!F185="","n/a",'OPEB Liabilities by Govt'!F185*100)</f>
        <v>13.6928990483284</v>
      </c>
    </row>
    <row r="188" spans="1:10">
      <c r="A188" s="1" t="str">
        <f>'OPEB Liabilities by Govt'!A186</f>
        <v>CA</v>
      </c>
      <c r="B188" s="1" t="str">
        <f>IF('OPEB Liabilities by Govt'!G186=0,"State",IF('OPEB Liabilities by Govt'!G186=1,"County",IF('OPEB Liabilities by Govt'!G186=2,"City",IF('OPEB Liabilities by Govt'!G186=3,"City",IF('OPEB Liabilities by Govt'!G186=5,"School","")))))</f>
        <v>School</v>
      </c>
      <c r="C188" s="2" t="str">
        <f>'OPEB Liabilities by Govt'!B186</f>
        <v>SANTA ANA UNI SCH DIST</v>
      </c>
      <c r="D188" s="3">
        <f>IF('OPEB Liabilities by Govt'!C186="","n/a",'OPEB Liabilities by Govt'!C186)</f>
        <v>0</v>
      </c>
      <c r="F188" s="3">
        <f>IF('OPEB Liabilities by Govt'!D186="","n/a",'OPEB Liabilities by Govt'!D186)</f>
        <v>120493.71875</v>
      </c>
      <c r="H188" s="3">
        <f>IF('OPEB Liabilities by Govt'!E186="","n/a",'OPEB Liabilities by Govt'!E186)</f>
        <v>120493.71875</v>
      </c>
      <c r="J188" s="8">
        <f>IF('OPEB Liabilities by Govt'!F186="","n/a",'OPEB Liabilities by Govt'!F186*100)</f>
        <v>42.260035872459412</v>
      </c>
    </row>
    <row r="189" spans="1:10">
      <c r="A189" s="1" t="str">
        <f>'OPEB Liabilities by Govt'!A187</f>
        <v>CA</v>
      </c>
      <c r="B189" s="1" t="str">
        <f>IF('OPEB Liabilities by Govt'!G187=0,"State",IF('OPEB Liabilities by Govt'!G187=1,"County",IF('OPEB Liabilities by Govt'!G187=2,"City",IF('OPEB Liabilities by Govt'!G187=3,"City",IF('OPEB Liabilities by Govt'!G187=5,"School","")))))</f>
        <v>School</v>
      </c>
      <c r="C189" s="2" t="str">
        <f>'OPEB Liabilities by Govt'!B187</f>
        <v>SANTA CLARA UNIF SCH DIST</v>
      </c>
      <c r="D189" s="3" t="str">
        <f>IF('OPEB Liabilities by Govt'!C187="","n/a",'OPEB Liabilities by Govt'!C187)</f>
        <v>n/a</v>
      </c>
      <c r="F189" s="3" t="str">
        <f>IF('OPEB Liabilities by Govt'!D187="","n/a",'OPEB Liabilities by Govt'!D187)</f>
        <v>n/a</v>
      </c>
      <c r="H189" s="3" t="str">
        <f>IF('OPEB Liabilities by Govt'!E187="","n/a",'OPEB Liabilities by Govt'!E187)</f>
        <v>n/a</v>
      </c>
      <c r="J189" s="8" t="str">
        <f>IF('OPEB Liabilities by Govt'!F187="","n/a",'OPEB Liabilities by Govt'!F187*100)</f>
        <v>n/a</v>
      </c>
    </row>
    <row r="190" spans="1:10">
      <c r="A190" s="1" t="str">
        <f>'OPEB Liabilities by Govt'!A188</f>
        <v>CA</v>
      </c>
      <c r="B190" s="1" t="str">
        <f>IF('OPEB Liabilities by Govt'!G188=0,"State",IF('OPEB Liabilities by Govt'!G188=1,"County",IF('OPEB Liabilities by Govt'!G188=2,"City",IF('OPEB Liabilities by Govt'!G188=3,"City",IF('OPEB Liabilities by Govt'!G188=5,"School","")))))</f>
        <v>School</v>
      </c>
      <c r="C190" s="2" t="str">
        <f>'OPEB Liabilities by Govt'!B188</f>
        <v>SANTEE ELEM SCH DIST</v>
      </c>
      <c r="D190" s="3">
        <f>IF('OPEB Liabilities by Govt'!C188="","n/a",'OPEB Liabilities by Govt'!C188)</f>
        <v>0</v>
      </c>
      <c r="F190" s="3">
        <f>IF('OPEB Liabilities by Govt'!D188="","n/a",'OPEB Liabilities by Govt'!D188)</f>
        <v>11479.9150390625</v>
      </c>
      <c r="H190" s="3">
        <f>IF('OPEB Liabilities by Govt'!E188="","n/a",'OPEB Liabilities by Govt'!E188)</f>
        <v>11479.9150390625</v>
      </c>
      <c r="J190" s="8">
        <f>IF('OPEB Liabilities by Govt'!F188="","n/a",'OPEB Liabilities by Govt'!F188*100)</f>
        <v>33.654895424842834</v>
      </c>
    </row>
    <row r="191" spans="1:10">
      <c r="A191" s="1" t="str">
        <f>'OPEB Liabilities by Govt'!A189</f>
        <v>CA</v>
      </c>
      <c r="B191" s="1" t="str">
        <f>IF('OPEB Liabilities by Govt'!G189=0,"State",IF('OPEB Liabilities by Govt'!G189=1,"County",IF('OPEB Liabilities by Govt'!G189=2,"City",IF('OPEB Liabilities by Govt'!G189=3,"City",IF('OPEB Liabilities by Govt'!G189=5,"School","")))))</f>
        <v>School</v>
      </c>
      <c r="C191" s="2" t="str">
        <f>'OPEB Liabilities by Govt'!B189</f>
        <v>SAVANNA ELEM SCH DIST</v>
      </c>
      <c r="D191" s="3">
        <f>IF('OPEB Liabilities by Govt'!C189="","n/a",'OPEB Liabilities by Govt'!C189)</f>
        <v>0</v>
      </c>
      <c r="F191" s="3">
        <f>IF('OPEB Liabilities by Govt'!D189="","n/a",'OPEB Liabilities by Govt'!D189)</f>
        <v>1517.60498046875</v>
      </c>
      <c r="H191" s="3">
        <f>IF('OPEB Liabilities by Govt'!E189="","n/a",'OPEB Liabilities by Govt'!E189)</f>
        <v>1517.60498046875</v>
      </c>
      <c r="J191" s="8">
        <f>IF('OPEB Liabilities by Govt'!F189="","n/a",'OPEB Liabilities by Govt'!F189*100)</f>
        <v>12.019792199134827</v>
      </c>
    </row>
    <row r="192" spans="1:10">
      <c r="A192" s="1" t="str">
        <f>'OPEB Liabilities by Govt'!A190</f>
        <v>CA</v>
      </c>
      <c r="B192" s="1" t="str">
        <f>IF('OPEB Liabilities by Govt'!G190=0,"State",IF('OPEB Liabilities by Govt'!G190=1,"County",IF('OPEB Liabilities by Govt'!G190=2,"City",IF('OPEB Liabilities by Govt'!G190=3,"City",IF('OPEB Liabilities by Govt'!G190=5,"School","")))))</f>
        <v>School</v>
      </c>
      <c r="C192" s="2" t="str">
        <f>'OPEB Liabilities by Govt'!B190</f>
        <v>SOLANA BEACH ELEM SCH DIST</v>
      </c>
      <c r="D192" s="3">
        <f>IF('OPEB Liabilities by Govt'!C190="","n/a",'OPEB Liabilities by Govt'!C190)</f>
        <v>0</v>
      </c>
      <c r="F192" s="3">
        <f>IF('OPEB Liabilities by Govt'!D190="","n/a",'OPEB Liabilities by Govt'!D190)</f>
        <v>3441.905029296875</v>
      </c>
      <c r="H192" s="3">
        <f>IF('OPEB Liabilities by Govt'!E190="","n/a",'OPEB Liabilities by Govt'!E190)</f>
        <v>3441.905029296875</v>
      </c>
      <c r="J192" s="8">
        <f>IF('OPEB Liabilities by Govt'!F190="","n/a",'OPEB Liabilities by Govt'!F190*100)</f>
        <v>36.074519157409668</v>
      </c>
    </row>
    <row r="193" spans="1:10">
      <c r="A193" s="1" t="str">
        <f>'OPEB Liabilities by Govt'!A191</f>
        <v>CA</v>
      </c>
      <c r="B193" s="1" t="str">
        <f>IF('OPEB Liabilities by Govt'!G191=0,"State",IF('OPEB Liabilities by Govt'!G191=1,"County",IF('OPEB Liabilities by Govt'!G191=2,"City",IF('OPEB Liabilities by Govt'!G191=3,"City",IF('OPEB Liabilities by Govt'!G191=5,"School","")))))</f>
        <v>School</v>
      </c>
      <c r="C193" s="2" t="str">
        <f>'OPEB Liabilities by Govt'!B191</f>
        <v>SOUTH BAY UNION ELEM SCH DIST</v>
      </c>
      <c r="D193" s="3">
        <f>IF('OPEB Liabilities by Govt'!C191="","n/a",'OPEB Liabilities by Govt'!C191)</f>
        <v>0</v>
      </c>
      <c r="F193" s="3">
        <f>IF('OPEB Liabilities by Govt'!D191="","n/a",'OPEB Liabilities by Govt'!D191)</f>
        <v>11258.7861328125</v>
      </c>
      <c r="H193" s="3">
        <f>IF('OPEB Liabilities by Govt'!E191="","n/a",'OPEB Liabilities by Govt'!E191)</f>
        <v>11258.7861328125</v>
      </c>
      <c r="J193" s="8">
        <f>IF('OPEB Liabilities by Govt'!F191="","n/a",'OPEB Liabilities by Govt'!F191*100)</f>
        <v>27.634656429290771</v>
      </c>
    </row>
    <row r="194" spans="1:10">
      <c r="A194" s="1" t="str">
        <f>'OPEB Liabilities by Govt'!A192</f>
        <v>CA</v>
      </c>
      <c r="B194" s="1" t="str">
        <f>IF('OPEB Liabilities by Govt'!G192=0,"State",IF('OPEB Liabilities by Govt'!G192=1,"County",IF('OPEB Liabilities by Govt'!G192=2,"City",IF('OPEB Liabilities by Govt'!G192=3,"City",IF('OPEB Liabilities by Govt'!G192=5,"School","")))))</f>
        <v>School</v>
      </c>
      <c r="C194" s="2" t="str">
        <f>'OPEB Liabilities by Govt'!B192</f>
        <v>STANISLAUS UNION ELEM SCH DIST</v>
      </c>
      <c r="D194" s="3" t="str">
        <f>IF('OPEB Liabilities by Govt'!C192="","n/a",'OPEB Liabilities by Govt'!C192)</f>
        <v>n/a</v>
      </c>
      <c r="F194" s="3" t="str">
        <f>IF('OPEB Liabilities by Govt'!D192="","n/a",'OPEB Liabilities by Govt'!D192)</f>
        <v>n/a</v>
      </c>
      <c r="H194" s="3" t="str">
        <f>IF('OPEB Liabilities by Govt'!E192="","n/a",'OPEB Liabilities by Govt'!E192)</f>
        <v>n/a</v>
      </c>
      <c r="J194" s="8" t="str">
        <f>IF('OPEB Liabilities by Govt'!F192="","n/a",'OPEB Liabilities by Govt'!F192*100)</f>
        <v>n/a</v>
      </c>
    </row>
    <row r="195" spans="1:10">
      <c r="A195" s="1" t="str">
        <f>'OPEB Liabilities by Govt'!A193</f>
        <v>CA</v>
      </c>
      <c r="B195" s="1" t="str">
        <f>IF('OPEB Liabilities by Govt'!G193=0,"State",IF('OPEB Liabilities by Govt'!G193=1,"County",IF('OPEB Liabilities by Govt'!G193=2,"City",IF('OPEB Liabilities by Govt'!G193=3,"City",IF('OPEB Liabilities by Govt'!G193=5,"School","")))))</f>
        <v>School</v>
      </c>
      <c r="C195" s="2" t="str">
        <f>'OPEB Liabilities by Govt'!B193</f>
        <v>STOCKTON CITY UNIFIED SCH DIST</v>
      </c>
      <c r="D195" s="3">
        <f>IF('OPEB Liabilities by Govt'!C193="","n/a",'OPEB Liabilities by Govt'!C193)</f>
        <v>0</v>
      </c>
      <c r="F195" s="3">
        <f>IF('OPEB Liabilities by Govt'!D193="","n/a",'OPEB Liabilities by Govt'!D193)</f>
        <v>85800</v>
      </c>
      <c r="H195" s="3">
        <f>IF('OPEB Liabilities by Govt'!E193="","n/a",'OPEB Liabilities by Govt'!E193)</f>
        <v>85800</v>
      </c>
      <c r="J195" s="8">
        <f>IF('OPEB Liabilities by Govt'!F193="","n/a",'OPEB Liabilities by Govt'!F193*100)</f>
        <v>46.037426590919495</v>
      </c>
    </row>
    <row r="196" spans="1:10">
      <c r="A196" s="1" t="str">
        <f>'OPEB Liabilities by Govt'!A194</f>
        <v>CA</v>
      </c>
      <c r="B196" s="1" t="str">
        <f>IF('OPEB Liabilities by Govt'!G194=0,"State",IF('OPEB Liabilities by Govt'!G194=1,"County",IF('OPEB Liabilities by Govt'!G194=2,"City",IF('OPEB Liabilities by Govt'!G194=3,"City",IF('OPEB Liabilities by Govt'!G194=5,"School","")))))</f>
        <v>School</v>
      </c>
      <c r="C196" s="2" t="str">
        <f>'OPEB Liabilities by Govt'!B194</f>
        <v>SWEETWATER UNION HIGH SCH DIST</v>
      </c>
      <c r="D196" s="3">
        <f>IF('OPEB Liabilities by Govt'!C194="","n/a",'OPEB Liabilities by Govt'!C194)</f>
        <v>0</v>
      </c>
      <c r="F196" s="3">
        <f>IF('OPEB Liabilities by Govt'!D194="","n/a",'OPEB Liabilities by Govt'!D194)</f>
        <v>49364.140625</v>
      </c>
      <c r="H196" s="3">
        <f>IF('OPEB Liabilities by Govt'!E194="","n/a",'OPEB Liabilities by Govt'!E194)</f>
        <v>49364.140625</v>
      </c>
      <c r="J196" s="8">
        <f>IF('OPEB Liabilities by Govt'!F194="","n/a",'OPEB Liabilities by Govt'!F194*100)</f>
        <v>25.999519228935242</v>
      </c>
    </row>
    <row r="197" spans="1:10">
      <c r="A197" s="1" t="str">
        <f>'OPEB Liabilities by Govt'!A195</f>
        <v>CA</v>
      </c>
      <c r="B197" s="1" t="str">
        <f>IF('OPEB Liabilities by Govt'!G195=0,"State",IF('OPEB Liabilities by Govt'!G195=1,"County",IF('OPEB Liabilities by Govt'!G195=2,"City",IF('OPEB Liabilities by Govt'!G195=3,"City",IF('OPEB Liabilities by Govt'!G195=5,"School","")))))</f>
        <v>School</v>
      </c>
      <c r="C197" s="2" t="str">
        <f>'OPEB Liabilities by Govt'!B195</f>
        <v>SYLVAN UNION ELEM SCH D</v>
      </c>
      <c r="D197" s="3">
        <f>IF('OPEB Liabilities by Govt'!C195="","n/a",'OPEB Liabilities by Govt'!C195)</f>
        <v>0</v>
      </c>
      <c r="F197" s="3">
        <f>IF('OPEB Liabilities by Govt'!D195="","n/a",'OPEB Liabilities by Govt'!D195)</f>
        <v>8410.353515625</v>
      </c>
      <c r="H197" s="3">
        <f>IF('OPEB Liabilities by Govt'!E195="","n/a",'OPEB Liabilities by Govt'!E195)</f>
        <v>8410.353515625</v>
      </c>
      <c r="J197" s="8">
        <f>IF('OPEB Liabilities by Govt'!F195="","n/a",'OPEB Liabilities by Govt'!F195*100)</f>
        <v>23.913799226284027</v>
      </c>
    </row>
    <row r="198" spans="1:10">
      <c r="A198" s="1" t="str">
        <f>'OPEB Liabilities by Govt'!A196</f>
        <v>CA</v>
      </c>
      <c r="B198" s="1" t="str">
        <f>IF('OPEB Liabilities by Govt'!G196=0,"State",IF('OPEB Liabilities by Govt'!G196=1,"County",IF('OPEB Liabilities by Govt'!G196=2,"City",IF('OPEB Liabilities by Govt'!G196=3,"City",IF('OPEB Liabilities by Govt'!G196=5,"School","")))))</f>
        <v>School</v>
      </c>
      <c r="C198" s="2" t="str">
        <f>'OPEB Liabilities by Govt'!B196</f>
        <v>TUSTIN UNIFIED SCH DIST</v>
      </c>
      <c r="D198" s="3">
        <f>IF('OPEB Liabilities by Govt'!C196="","n/a",'OPEB Liabilities by Govt'!C196)</f>
        <v>0</v>
      </c>
      <c r="F198" s="3">
        <f>IF('OPEB Liabilities by Govt'!D196="","n/a",'OPEB Liabilities by Govt'!D196)</f>
        <v>16124.830078125</v>
      </c>
      <c r="H198" s="3">
        <f>IF('OPEB Liabilities by Govt'!E196="","n/a",'OPEB Liabilities by Govt'!E196)</f>
        <v>16124.830078125</v>
      </c>
      <c r="J198" s="8">
        <f>IF('OPEB Liabilities by Govt'!F196="","n/a",'OPEB Liabilities by Govt'!F196*100)</f>
        <v>13.704942166805267</v>
      </c>
    </row>
    <row r="199" spans="1:10">
      <c r="A199" s="1" t="str">
        <f>'OPEB Liabilities by Govt'!A197</f>
        <v>CA</v>
      </c>
      <c r="B199" s="1" t="str">
        <f>IF('OPEB Liabilities by Govt'!G197=0,"State",IF('OPEB Liabilities by Govt'!G197=1,"County",IF('OPEB Liabilities by Govt'!G197=2,"City",IF('OPEB Liabilities by Govt'!G197=3,"City",IF('OPEB Liabilities by Govt'!G197=5,"School","")))))</f>
        <v>School</v>
      </c>
      <c r="C199" s="2" t="str">
        <f>'OPEB Liabilities by Govt'!B197</f>
        <v>UNION ELEM SCH DIST</v>
      </c>
      <c r="D199" s="3">
        <f>IF('OPEB Liabilities by Govt'!C197="","n/a",'OPEB Liabilities by Govt'!C197)</f>
        <v>0</v>
      </c>
      <c r="F199" s="3">
        <f>IF('OPEB Liabilities by Govt'!D197="","n/a",'OPEB Liabilities by Govt'!D197)</f>
        <v>6188.2529296875</v>
      </c>
      <c r="H199" s="3">
        <f>IF('OPEB Liabilities by Govt'!E197="","n/a",'OPEB Liabilities by Govt'!E197)</f>
        <v>6188.2529296875</v>
      </c>
      <c r="J199" s="8">
        <f>IF('OPEB Liabilities by Govt'!F197="","n/a",'OPEB Liabilities by Govt'!F197*100)</f>
        <v>33.225783705711365</v>
      </c>
    </row>
    <row r="200" spans="1:10">
      <c r="A200" s="1" t="str">
        <f>'OPEB Liabilities by Govt'!A198</f>
        <v>CA</v>
      </c>
      <c r="B200" s="1" t="str">
        <f>IF('OPEB Liabilities by Govt'!G198=0,"State",IF('OPEB Liabilities by Govt'!G198=1,"County",IF('OPEB Liabilities by Govt'!G198=2,"City",IF('OPEB Liabilities by Govt'!G198=3,"City",IF('OPEB Liabilities by Govt'!G198=5,"School","")))))</f>
        <v>School</v>
      </c>
      <c r="C200" s="2" t="str">
        <f>'OPEB Liabilities by Govt'!B198</f>
        <v>WASHINGTON UNION HIGH SCH DIST</v>
      </c>
      <c r="D200" s="3">
        <f>IF('OPEB Liabilities by Govt'!C198="","n/a",'OPEB Liabilities by Govt'!C198)</f>
        <v>0</v>
      </c>
      <c r="F200" s="3">
        <f>IF('OPEB Liabilities by Govt'!D198="","n/a",'OPEB Liabilities by Govt'!D198)</f>
        <v>6129.4599609375</v>
      </c>
      <c r="H200" s="3">
        <f>IF('OPEB Liabilities by Govt'!E198="","n/a",'OPEB Liabilities by Govt'!E198)</f>
        <v>6129.4599609375</v>
      </c>
      <c r="J200" s="8">
        <f>IF('OPEB Liabilities by Govt'!F198="","n/a",'OPEB Liabilities by Govt'!F198*100)</f>
        <v>45.746159553527832</v>
      </c>
    </row>
    <row r="201" spans="1:10">
      <c r="A201" s="1" t="str">
        <f>'OPEB Liabilities by Govt'!A199</f>
        <v>CA</v>
      </c>
      <c r="B201" s="1" t="str">
        <f>IF('OPEB Liabilities by Govt'!G199=0,"State",IF('OPEB Liabilities by Govt'!G199=1,"County",IF('OPEB Liabilities by Govt'!G199=2,"City",IF('OPEB Liabilities by Govt'!G199=3,"City",IF('OPEB Liabilities by Govt'!G199=5,"School","")))))</f>
        <v>School</v>
      </c>
      <c r="C201" s="2" t="str">
        <f>'OPEB Liabilities by Govt'!B199</f>
        <v>WEST FRESNO ELEM SCH DIST</v>
      </c>
      <c r="D201" s="3" t="str">
        <f>IF('OPEB Liabilities by Govt'!C199="","n/a",'OPEB Liabilities by Govt'!C199)</f>
        <v>n/a</v>
      </c>
      <c r="F201" s="3" t="str">
        <f>IF('OPEB Liabilities by Govt'!D199="","n/a",'OPEB Liabilities by Govt'!D199)</f>
        <v>n/a</v>
      </c>
      <c r="H201" s="3" t="str">
        <f>IF('OPEB Liabilities by Govt'!E199="","n/a",'OPEB Liabilities by Govt'!E199)</f>
        <v>n/a</v>
      </c>
      <c r="J201" s="8" t="str">
        <f>IF('OPEB Liabilities by Govt'!F199="","n/a",'OPEB Liabilities by Govt'!F199*100)</f>
        <v>n/a</v>
      </c>
    </row>
    <row r="202" spans="1:10">
      <c r="A202" s="1" t="str">
        <f>'OPEB Liabilities by Govt'!A200</f>
        <v>CA</v>
      </c>
      <c r="B202" s="1" t="str">
        <f>IF('OPEB Liabilities by Govt'!G200=0,"State",IF('OPEB Liabilities by Govt'!G200=1,"County",IF('OPEB Liabilities by Govt'!G200=2,"City",IF('OPEB Liabilities by Govt'!G200=3,"City",IF('OPEB Liabilities by Govt'!G200=5,"School","")))))</f>
        <v>School</v>
      </c>
      <c r="C202" s="2" t="str">
        <f>'OPEB Liabilities by Govt'!B200</f>
        <v>WEST PARK ELEM SCH DIST</v>
      </c>
      <c r="D202" s="3" t="str">
        <f>IF('OPEB Liabilities by Govt'!C200="","n/a",'OPEB Liabilities by Govt'!C200)</f>
        <v>n/a</v>
      </c>
      <c r="F202" s="3" t="str">
        <f>IF('OPEB Liabilities by Govt'!D200="","n/a",'OPEB Liabilities by Govt'!D200)</f>
        <v>n/a</v>
      </c>
      <c r="H202" s="3" t="str">
        <f>IF('OPEB Liabilities by Govt'!E200="","n/a",'OPEB Liabilities by Govt'!E200)</f>
        <v>n/a</v>
      </c>
      <c r="J202" s="8" t="str">
        <f>IF('OPEB Liabilities by Govt'!F200="","n/a",'OPEB Liabilities by Govt'!F200*100)</f>
        <v>n/a</v>
      </c>
    </row>
    <row r="203" spans="1:10">
      <c r="A203" s="1" t="str">
        <f>'OPEB Liabilities by Govt'!A201</f>
        <v>CA</v>
      </c>
      <c r="B203" s="1" t="str">
        <f>IF('OPEB Liabilities by Govt'!G201=0,"State",IF('OPEB Liabilities by Govt'!G201=1,"County",IF('OPEB Liabilities by Govt'!G201=2,"City",IF('OPEB Liabilities by Govt'!G201=3,"City",IF('OPEB Liabilities by Govt'!G201=5,"School","")))))</f>
        <v>School</v>
      </c>
      <c r="C203" s="2" t="str">
        <f>'OPEB Liabilities by Govt'!B201</f>
        <v>WESTMINSTER ELEM SCH DIST</v>
      </c>
      <c r="D203" s="3" t="str">
        <f>IF('OPEB Liabilities by Govt'!C201="","n/a",'OPEB Liabilities by Govt'!C201)</f>
        <v>n/a</v>
      </c>
      <c r="F203" s="3" t="str">
        <f>IF('OPEB Liabilities by Govt'!D201="","n/a",'OPEB Liabilities by Govt'!D201)</f>
        <v>n/a</v>
      </c>
      <c r="H203" s="3" t="str">
        <f>IF('OPEB Liabilities by Govt'!E201="","n/a",'OPEB Liabilities by Govt'!E201)</f>
        <v>n/a</v>
      </c>
      <c r="J203" s="8" t="str">
        <f>IF('OPEB Liabilities by Govt'!F201="","n/a",'OPEB Liabilities by Govt'!F201*100)</f>
        <v>n/a</v>
      </c>
    </row>
    <row r="204" spans="1:10">
      <c r="A204" s="1" t="str">
        <f>'OPEB Liabilities by Govt'!A202</f>
        <v>CA</v>
      </c>
      <c r="B204" s="1" t="str">
        <f>IF('OPEB Liabilities by Govt'!G202=0,"State",IF('OPEB Liabilities by Govt'!G202=1,"County",IF('OPEB Liabilities by Govt'!G202=2,"City",IF('OPEB Liabilities by Govt'!G202=3,"City",IF('OPEB Liabilities by Govt'!G202=5,"School","")))))</f>
        <v>School</v>
      </c>
      <c r="C204" s="2" t="str">
        <f>'OPEB Liabilities by Govt'!B202</f>
        <v>Excluded School Districts - Own Plan</v>
      </c>
      <c r="D204" s="3">
        <f>IF('OPEB Liabilities by Govt'!C202="","n/a",'OPEB Liabilities by Govt'!C202)</f>
        <v>309431.53125</v>
      </c>
      <c r="F204" s="3">
        <f>IF('OPEB Liabilities by Govt'!D202="","n/a",'OPEB Liabilities by Govt'!D202)</f>
        <v>6085664</v>
      </c>
      <c r="H204" s="3">
        <f>IF('OPEB Liabilities by Govt'!E202="","n/a",'OPEB Liabilities by Govt'!E202)</f>
        <v>5776232.5</v>
      </c>
      <c r="J204" s="8" t="str">
        <f>IF('OPEB Liabilities by Govt'!F202="","n/a",'OPEB Liabilities by Govt'!F202*100)</f>
        <v>n/a</v>
      </c>
    </row>
    <row r="205" spans="1:10">
      <c r="A205" s="1" t="str">
        <f>'OPEB Liabilities by Govt'!A203</f>
        <v>CO</v>
      </c>
      <c r="B205" s="1" t="str">
        <f>IF('OPEB Liabilities by Govt'!G203=0,"State",IF('OPEB Liabilities by Govt'!G203=1,"County",IF('OPEB Liabilities by Govt'!G203=2,"City",IF('OPEB Liabilities by Govt'!G203=3,"City",IF('OPEB Liabilities by Govt'!G203=5,"School","")))))</f>
        <v>State</v>
      </c>
      <c r="C205" s="2" t="str">
        <f>'OPEB Liabilities by Govt'!B203</f>
        <v>COLORADO</v>
      </c>
      <c r="D205" s="3">
        <f>IF('OPEB Liabilities by Govt'!C203="","n/a",'OPEB Liabilities by Govt'!C203)</f>
        <v>59304.84008026123</v>
      </c>
      <c r="F205" s="3">
        <f>IF('OPEB Liabilities by Govt'!D203="","n/a",'OPEB Liabilities by Govt'!D203)</f>
        <v>614465.20928955078</v>
      </c>
      <c r="H205" s="3">
        <f>IF('OPEB Liabilities by Govt'!E203="","n/a",'OPEB Liabilities by Govt'!E203)</f>
        <v>555160.36920166016</v>
      </c>
      <c r="J205" s="8">
        <f>IF('OPEB Liabilities by Govt'!F203="","n/a",'OPEB Liabilities by Govt'!F203*100)</f>
        <v>14.878107607364655</v>
      </c>
    </row>
    <row r="206" spans="1:10">
      <c r="A206" s="1" t="str">
        <f>'OPEB Liabilities by Govt'!A204</f>
        <v>CO</v>
      </c>
      <c r="B206" s="1" t="str">
        <f>IF('OPEB Liabilities by Govt'!G204=0,"State",IF('OPEB Liabilities by Govt'!G204=1,"County",IF('OPEB Liabilities by Govt'!G204=2,"City",IF('OPEB Liabilities by Govt'!G204=3,"City",IF('OPEB Liabilities by Govt'!G204=5,"School","")))))</f>
        <v>County</v>
      </c>
      <c r="C206" s="2" t="str">
        <f>'OPEB Liabilities by Govt'!B204</f>
        <v>ADAMS</v>
      </c>
      <c r="D206" s="3" t="str">
        <f>IF('OPEB Liabilities by Govt'!C204="","n/a",'OPEB Liabilities by Govt'!C204)</f>
        <v>n/a</v>
      </c>
      <c r="F206" s="3" t="str">
        <f>IF('OPEB Liabilities by Govt'!D204="","n/a",'OPEB Liabilities by Govt'!D204)</f>
        <v>n/a</v>
      </c>
      <c r="H206" s="3" t="str">
        <f>IF('OPEB Liabilities by Govt'!E204="","n/a",'OPEB Liabilities by Govt'!E204)</f>
        <v>n/a</v>
      </c>
      <c r="J206" s="8" t="str">
        <f>IF('OPEB Liabilities by Govt'!F204="","n/a",'OPEB Liabilities by Govt'!F204*100)</f>
        <v>n/a</v>
      </c>
    </row>
    <row r="207" spans="1:10">
      <c r="A207" s="1" t="str">
        <f>'OPEB Liabilities by Govt'!A205</f>
        <v>CO</v>
      </c>
      <c r="B207" s="1" t="str">
        <f>IF('OPEB Liabilities by Govt'!G205=0,"State",IF('OPEB Liabilities by Govt'!G205=1,"County",IF('OPEB Liabilities by Govt'!G205=2,"City",IF('OPEB Liabilities by Govt'!G205=3,"City",IF('OPEB Liabilities by Govt'!G205=5,"School","")))))</f>
        <v>County</v>
      </c>
      <c r="C207" s="2" t="str">
        <f>'OPEB Liabilities by Govt'!B205</f>
        <v>ARAPAHOE</v>
      </c>
      <c r="D207" s="3" t="str">
        <f>IF('OPEB Liabilities by Govt'!C205="","n/a",'OPEB Liabilities by Govt'!C205)</f>
        <v>n/a</v>
      </c>
      <c r="F207" s="3" t="str">
        <f>IF('OPEB Liabilities by Govt'!D205="","n/a",'OPEB Liabilities by Govt'!D205)</f>
        <v>n/a</v>
      </c>
      <c r="H207" s="3" t="str">
        <f>IF('OPEB Liabilities by Govt'!E205="","n/a",'OPEB Liabilities by Govt'!E205)</f>
        <v>n/a</v>
      </c>
      <c r="J207" s="8" t="str">
        <f>IF('OPEB Liabilities by Govt'!F205="","n/a",'OPEB Liabilities by Govt'!F205*100)</f>
        <v>n/a</v>
      </c>
    </row>
    <row r="208" spans="1:10">
      <c r="A208" s="1" t="str">
        <f>'OPEB Liabilities by Govt'!A206</f>
        <v>CO</v>
      </c>
      <c r="B208" s="1" t="str">
        <f>IF('OPEB Liabilities by Govt'!G206=0,"State",IF('OPEB Liabilities by Govt'!G206=1,"County",IF('OPEB Liabilities by Govt'!G206=2,"City",IF('OPEB Liabilities by Govt'!G206=3,"City",IF('OPEB Liabilities by Govt'!G206=5,"School","")))))</f>
        <v>County</v>
      </c>
      <c r="C208" s="2" t="str">
        <f>'OPEB Liabilities by Govt'!B206</f>
        <v>DOUGLAS</v>
      </c>
      <c r="D208" s="3" t="str">
        <f>IF('OPEB Liabilities by Govt'!C206="","n/a",'OPEB Liabilities by Govt'!C206)</f>
        <v>n/a</v>
      </c>
      <c r="F208" s="3" t="str">
        <f>IF('OPEB Liabilities by Govt'!D206="","n/a",'OPEB Liabilities by Govt'!D206)</f>
        <v>n/a</v>
      </c>
      <c r="H208" s="3" t="str">
        <f>IF('OPEB Liabilities by Govt'!E206="","n/a",'OPEB Liabilities by Govt'!E206)</f>
        <v>n/a</v>
      </c>
      <c r="J208" s="8" t="str">
        <f>IF('OPEB Liabilities by Govt'!F206="","n/a",'OPEB Liabilities by Govt'!F206*100)</f>
        <v>n/a</v>
      </c>
    </row>
    <row r="209" spans="1:10">
      <c r="A209" s="1" t="str">
        <f>'OPEB Liabilities by Govt'!A207</f>
        <v>CO</v>
      </c>
      <c r="B209" s="1" t="str">
        <f>IF('OPEB Liabilities by Govt'!G207=0,"State",IF('OPEB Liabilities by Govt'!G207=1,"County",IF('OPEB Liabilities by Govt'!G207=2,"City",IF('OPEB Liabilities by Govt'!G207=3,"City",IF('OPEB Liabilities by Govt'!G207=5,"School","")))))</f>
        <v>County</v>
      </c>
      <c r="C209" s="2" t="str">
        <f>'OPEB Liabilities by Govt'!B207</f>
        <v>EL PASO</v>
      </c>
      <c r="D209" s="3">
        <f>IF('OPEB Liabilities by Govt'!C207="","n/a",'OPEB Liabilities by Govt'!C207)</f>
        <v>0</v>
      </c>
      <c r="F209" s="3">
        <f>IF('OPEB Liabilities by Govt'!D207="","n/a",'OPEB Liabilities by Govt'!D207)</f>
        <v>114895.6875</v>
      </c>
      <c r="H209" s="3">
        <f>IF('OPEB Liabilities by Govt'!E207="","n/a",'OPEB Liabilities by Govt'!E207)</f>
        <v>114895.6875</v>
      </c>
      <c r="J209" s="8">
        <f>IF('OPEB Liabilities by Govt'!F207="","n/a",'OPEB Liabilities by Govt'!F207*100)</f>
        <v>87.93146014213562</v>
      </c>
    </row>
    <row r="210" spans="1:10">
      <c r="A210" s="1" t="str">
        <f>'OPEB Liabilities by Govt'!A208</f>
        <v>CO</v>
      </c>
      <c r="B210" s="1" t="str">
        <f>IF('OPEB Liabilities by Govt'!G208=0,"State",IF('OPEB Liabilities by Govt'!G208=1,"County",IF('OPEB Liabilities by Govt'!G208=2,"City",IF('OPEB Liabilities by Govt'!G208=3,"City",IF('OPEB Liabilities by Govt'!G208=5,"School","")))))</f>
        <v>County</v>
      </c>
      <c r="C210" s="2" t="str">
        <f>'OPEB Liabilities by Govt'!B208</f>
        <v>Excluded Counties - State Plan</v>
      </c>
      <c r="D210" s="3">
        <f>IF('OPEB Liabilities by Govt'!C208="","n/a",'OPEB Liabilities by Govt'!C208)</f>
        <v>42426.05078125</v>
      </c>
      <c r="F210" s="3">
        <f>IF('OPEB Liabilities by Govt'!D208="","n/a",'OPEB Liabilities by Govt'!D208)</f>
        <v>225083.421875</v>
      </c>
      <c r="H210" s="3">
        <f>IF('OPEB Liabilities by Govt'!E208="","n/a",'OPEB Liabilities by Govt'!E208)</f>
        <v>182657.375</v>
      </c>
      <c r="J210" s="8" t="str">
        <f>IF('OPEB Liabilities by Govt'!F208="","n/a",'OPEB Liabilities by Govt'!F208*100)</f>
        <v>n/a</v>
      </c>
    </row>
    <row r="211" spans="1:10">
      <c r="A211" s="1" t="str">
        <f>'OPEB Liabilities by Govt'!A209</f>
        <v>CO</v>
      </c>
      <c r="B211" s="1" t="str">
        <f>IF('OPEB Liabilities by Govt'!G209=0,"State",IF('OPEB Liabilities by Govt'!G209=1,"County",IF('OPEB Liabilities by Govt'!G209=2,"City",IF('OPEB Liabilities by Govt'!G209=3,"City",IF('OPEB Liabilities by Govt'!G209=5,"School","")))))</f>
        <v>City</v>
      </c>
      <c r="C211" s="2" t="str">
        <f>'OPEB Liabilities by Govt'!B209</f>
        <v>AURORA</v>
      </c>
      <c r="D211" s="3">
        <f>IF('OPEB Liabilities by Govt'!C209="","n/a",'OPEB Liabilities by Govt'!C209)</f>
        <v>0</v>
      </c>
      <c r="F211" s="3">
        <f>IF('OPEB Liabilities by Govt'!D209="","n/a",'OPEB Liabilities by Govt'!D209)</f>
        <v>22412</v>
      </c>
      <c r="H211" s="3">
        <f>IF('OPEB Liabilities by Govt'!E209="","n/a",'OPEB Liabilities by Govt'!E209)</f>
        <v>22412</v>
      </c>
      <c r="J211" s="8">
        <f>IF('OPEB Liabilities by Govt'!F209="","n/a",'OPEB Liabilities by Govt'!F209*100)</f>
        <v>12.873281538486481</v>
      </c>
    </row>
    <row r="212" spans="1:10">
      <c r="A212" s="1" t="str">
        <f>'OPEB Liabilities by Govt'!A210</f>
        <v>CO</v>
      </c>
      <c r="B212" s="1" t="str">
        <f>IF('OPEB Liabilities by Govt'!G210=0,"State",IF('OPEB Liabilities by Govt'!G210=1,"County",IF('OPEB Liabilities by Govt'!G210=2,"City",IF('OPEB Liabilities by Govt'!G210=3,"City",IF('OPEB Liabilities by Govt'!G210=5,"School","")))))</f>
        <v>City</v>
      </c>
      <c r="C212" s="2" t="str">
        <f>'OPEB Liabilities by Govt'!B210</f>
        <v>CITY AND COUNTY OF DENVER</v>
      </c>
      <c r="D212" s="3">
        <f>IF('OPEB Liabilities by Govt'!C210="","n/a",'OPEB Liabilities by Govt'!C210)</f>
        <v>0</v>
      </c>
      <c r="F212" s="3">
        <f>IF('OPEB Liabilities by Govt'!D210="","n/a",'OPEB Liabilities by Govt'!D210)</f>
        <v>153314</v>
      </c>
      <c r="H212" s="3">
        <f>IF('OPEB Liabilities by Govt'!E210="","n/a",'OPEB Liabilities by Govt'!E210)</f>
        <v>153314</v>
      </c>
      <c r="J212" s="8">
        <f>IF('OPEB Liabilities by Govt'!F210="","n/a",'OPEB Liabilities by Govt'!F210*100)</f>
        <v>19.602611660957336</v>
      </c>
    </row>
    <row r="213" spans="1:10">
      <c r="A213" s="1" t="str">
        <f>'OPEB Liabilities by Govt'!A211</f>
        <v>CO</v>
      </c>
      <c r="B213" s="1" t="str">
        <f>IF('OPEB Liabilities by Govt'!G211=0,"State",IF('OPEB Liabilities by Govt'!G211=1,"County",IF('OPEB Liabilities by Govt'!G211=2,"City",IF('OPEB Liabilities by Govt'!G211=3,"City",IF('OPEB Liabilities by Govt'!G211=5,"School","")))))</f>
        <v>City</v>
      </c>
      <c r="C213" s="2" t="str">
        <f>'OPEB Liabilities by Govt'!B211</f>
        <v>COLORADO SPRINGS</v>
      </c>
      <c r="D213" s="3">
        <f>IF('OPEB Liabilities by Govt'!C211="","n/a",'OPEB Liabilities by Govt'!C211)</f>
        <v>11.966975212097168</v>
      </c>
      <c r="F213" s="3">
        <f>IF('OPEB Liabilities by Govt'!D211="","n/a",'OPEB Liabilities by Govt'!D211)</f>
        <v>58617.691654205322</v>
      </c>
      <c r="H213" s="3">
        <f>IF('OPEB Liabilities by Govt'!E211="","n/a",'OPEB Liabilities by Govt'!E211)</f>
        <v>58605.724678039551</v>
      </c>
      <c r="J213" s="8">
        <f>IF('OPEB Liabilities by Govt'!F211="","n/a",'OPEB Liabilities by Govt'!F211*100)</f>
        <v>12.032029032707214</v>
      </c>
    </row>
    <row r="214" spans="1:10">
      <c r="A214" s="1" t="str">
        <f>'OPEB Liabilities by Govt'!A212</f>
        <v>CO</v>
      </c>
      <c r="B214" s="1" t="str">
        <f>IF('OPEB Liabilities by Govt'!G212=0,"State",IF('OPEB Liabilities by Govt'!G212=1,"County",IF('OPEB Liabilities by Govt'!G212=2,"City",IF('OPEB Liabilities by Govt'!G212=3,"City",IF('OPEB Liabilities by Govt'!G212=5,"School","")))))</f>
        <v>City</v>
      </c>
      <c r="C214" s="2" t="str">
        <f>'OPEB Liabilities by Govt'!B212</f>
        <v>Excluded Cities - State Plan</v>
      </c>
      <c r="D214" s="3">
        <f>IF('OPEB Liabilities by Govt'!C212="","n/a",'OPEB Liabilities by Govt'!C212)</f>
        <v>111932.6640625</v>
      </c>
      <c r="F214" s="3">
        <f>IF('OPEB Liabilities by Govt'!D212="","n/a",'OPEB Liabilities by Govt'!D212)</f>
        <v>593837.625</v>
      </c>
      <c r="H214" s="3">
        <f>IF('OPEB Liabilities by Govt'!E212="","n/a",'OPEB Liabilities by Govt'!E212)</f>
        <v>481904.96875</v>
      </c>
      <c r="J214" s="8" t="str">
        <f>IF('OPEB Liabilities by Govt'!F212="","n/a",'OPEB Liabilities by Govt'!F212*100)</f>
        <v>n/a</v>
      </c>
    </row>
    <row r="215" spans="1:10">
      <c r="A215" s="1" t="str">
        <f>'OPEB Liabilities by Govt'!A213</f>
        <v>CO</v>
      </c>
      <c r="B215" s="1" t="str">
        <f>IF('OPEB Liabilities by Govt'!G213=0,"State",IF('OPEB Liabilities by Govt'!G213=1,"County",IF('OPEB Liabilities by Govt'!G213=2,"City",IF('OPEB Liabilities by Govt'!G213=3,"City",IF('OPEB Liabilities by Govt'!G213=5,"School","")))))</f>
        <v>School</v>
      </c>
      <c r="C215" s="2" t="str">
        <f>'OPEB Liabilities by Govt'!B213</f>
        <v>ACADEMY SCHOOL DIST 20</v>
      </c>
      <c r="D215" s="3">
        <f>IF('OPEB Liabilities by Govt'!C213="","n/a",'OPEB Liabilities by Govt'!C213)</f>
        <v>4.257349967956543</v>
      </c>
      <c r="F215" s="3">
        <f>IF('OPEB Liabilities by Govt'!D213="","n/a",'OPEB Liabilities by Govt'!D213)</f>
        <v>22.586566925048828</v>
      </c>
      <c r="H215" s="3">
        <f>IF('OPEB Liabilities by Govt'!E213="","n/a",'OPEB Liabilities by Govt'!E213)</f>
        <v>18.329216003417969</v>
      </c>
      <c r="J215" s="8">
        <f>IF('OPEB Liabilities by Govt'!F213="","n/a",'OPEB Liabilities by Govt'!F213*100)</f>
        <v>1.7371863941662014E-2</v>
      </c>
    </row>
    <row r="216" spans="1:10">
      <c r="A216" s="1" t="str">
        <f>'OPEB Liabilities by Govt'!A214</f>
        <v>CO</v>
      </c>
      <c r="B216" s="1" t="str">
        <f>IF('OPEB Liabilities by Govt'!G214=0,"State",IF('OPEB Liabilities by Govt'!G214=1,"County",IF('OPEB Liabilities by Govt'!G214=2,"City",IF('OPEB Liabilities by Govt'!G214=3,"City",IF('OPEB Liabilities by Govt'!G214=5,"School","")))))</f>
        <v>School</v>
      </c>
      <c r="C216" s="2" t="str">
        <f>'OPEB Liabilities by Govt'!B214</f>
        <v>ADAMS-ARAPAHOE SCHOOL DISTRICT 28J</v>
      </c>
      <c r="D216" s="3">
        <f>IF('OPEB Liabilities by Govt'!C214="","n/a",'OPEB Liabilities by Govt'!C214)</f>
        <v>8.1758565902709961</v>
      </c>
      <c r="F216" s="3">
        <f>IF('OPEB Liabilities by Govt'!D214="","n/a",'OPEB Liabilities by Govt'!D214)</f>
        <v>43.375465393066406</v>
      </c>
      <c r="H216" s="3">
        <f>IF('OPEB Liabilities by Govt'!E214="","n/a",'OPEB Liabilities by Govt'!E214)</f>
        <v>35.199607849121094</v>
      </c>
      <c r="J216" s="8">
        <f>IF('OPEB Liabilities by Govt'!F214="","n/a",'OPEB Liabilities by Govt'!F214*100)</f>
        <v>1.7547828610986471E-2</v>
      </c>
    </row>
    <row r="217" spans="1:10">
      <c r="A217" s="1" t="str">
        <f>'OPEB Liabilities by Govt'!A215</f>
        <v>CO</v>
      </c>
      <c r="B217" s="1" t="str">
        <f>IF('OPEB Liabilities by Govt'!G215=0,"State",IF('OPEB Liabilities by Govt'!G215=1,"County",IF('OPEB Liabilities by Govt'!G215=2,"City",IF('OPEB Liabilities by Govt'!G215=3,"City",IF('OPEB Liabilities by Govt'!G215=5,"School","")))))</f>
        <v>School</v>
      </c>
      <c r="C217" s="2" t="str">
        <f>'OPEB Liabilities by Govt'!B215</f>
        <v>CHERRY CREEK SCH DIST 5</v>
      </c>
      <c r="D217" s="3">
        <f>IF('OPEB Liabilities by Govt'!C215="","n/a",'OPEB Liabilities by Govt'!C215)</f>
        <v>12.811336517333984</v>
      </c>
      <c r="F217" s="3">
        <f>IF('OPEB Liabilities by Govt'!D215="","n/a",'OPEB Liabilities by Govt'!D215)</f>
        <v>67.968124389648437</v>
      </c>
      <c r="H217" s="3">
        <f>IF('OPEB Liabilities by Govt'!E215="","n/a",'OPEB Liabilities by Govt'!E215)</f>
        <v>55.156787872314453</v>
      </c>
      <c r="J217" s="8">
        <f>IF('OPEB Liabilities by Govt'!F215="","n/a",'OPEB Liabilities by Govt'!F215*100)</f>
        <v>1.8650908896233886E-2</v>
      </c>
    </row>
    <row r="218" spans="1:10">
      <c r="A218" s="1" t="str">
        <f>'OPEB Liabilities by Govt'!A216</f>
        <v>CO</v>
      </c>
      <c r="B218" s="1" t="str">
        <f>IF('OPEB Liabilities by Govt'!G216=0,"State",IF('OPEB Liabilities by Govt'!G216=1,"County",IF('OPEB Liabilities by Govt'!G216=2,"City",IF('OPEB Liabilities by Govt'!G216=3,"City",IF('OPEB Liabilities by Govt'!G216=5,"School","")))))</f>
        <v>School</v>
      </c>
      <c r="C218" s="2" t="str">
        <f>'OPEB Liabilities by Govt'!B216</f>
        <v>CHEYENNE MTN SCH DIST 12</v>
      </c>
      <c r="D218" s="3">
        <f>IF('OPEB Liabilities by Govt'!C216="","n/a",'OPEB Liabilities by Govt'!C216)</f>
        <v>0.77125602960586548</v>
      </c>
      <c r="F218" s="3">
        <f>IF('OPEB Liabilities by Govt'!D216="","n/a",'OPEB Liabilities by Govt'!D216)</f>
        <v>4.0917534828186035</v>
      </c>
      <c r="H218" s="3">
        <f>IF('OPEB Liabilities by Govt'!E216="","n/a",'OPEB Liabilities by Govt'!E216)</f>
        <v>3.3204975128173828</v>
      </c>
      <c r="J218" s="8">
        <f>IF('OPEB Liabilities by Govt'!F216="","n/a",'OPEB Liabilities by Govt'!F216*100)</f>
        <v>1.9210427126381546E-2</v>
      </c>
    </row>
    <row r="219" spans="1:10">
      <c r="A219" s="1" t="str">
        <f>'OPEB Liabilities by Govt'!A217</f>
        <v>CO</v>
      </c>
      <c r="B219" s="1" t="str">
        <f>IF('OPEB Liabilities by Govt'!G217=0,"State",IF('OPEB Liabilities by Govt'!G217=1,"County",IF('OPEB Liabilities by Govt'!G217=2,"City",IF('OPEB Liabilities by Govt'!G217=3,"City",IF('OPEB Liabilities by Govt'!G217=5,"School","")))))</f>
        <v>School</v>
      </c>
      <c r="C219" s="2" t="str">
        <f>'OPEB Liabilities by Govt'!B217</f>
        <v>COLO SPRINGS SCH DIST 11</v>
      </c>
      <c r="D219" s="3">
        <f>IF('OPEB Liabilities by Govt'!C217="","n/a",'OPEB Liabilities by Govt'!C217)</f>
        <v>5.9889044761657715</v>
      </c>
      <c r="F219" s="3">
        <f>IF('OPEB Liabilities by Govt'!D217="","n/a",'OPEB Liabilities by Govt'!D217)</f>
        <v>31.773004531860352</v>
      </c>
      <c r="H219" s="3">
        <f>IF('OPEB Liabilities by Govt'!E217="","n/a",'OPEB Liabilities by Govt'!E217)</f>
        <v>25.784099578857422</v>
      </c>
      <c r="J219" s="8">
        <f>IF('OPEB Liabilities by Govt'!F217="","n/a",'OPEB Liabilities by Govt'!F217*100)</f>
        <v>1.730745134409517E-2</v>
      </c>
    </row>
    <row r="220" spans="1:10">
      <c r="A220" s="1" t="str">
        <f>'OPEB Liabilities by Govt'!A218</f>
        <v>CO</v>
      </c>
      <c r="B220" s="1" t="str">
        <f>IF('OPEB Liabilities by Govt'!G218=0,"State",IF('OPEB Liabilities by Govt'!G218=1,"County",IF('OPEB Liabilities by Govt'!G218=2,"City",IF('OPEB Liabilities by Govt'!G218=3,"City",IF('OPEB Liabilities by Govt'!G218=5,"School","")))))</f>
        <v>School</v>
      </c>
      <c r="C220" s="2" t="str">
        <f>'OPEB Liabilities by Govt'!B218</f>
        <v>DENVER SCH DIST 1</v>
      </c>
      <c r="D220" s="3" t="str">
        <f>IF('OPEB Liabilities by Govt'!C218="","n/a",'OPEB Liabilities by Govt'!C218)</f>
        <v>n/a</v>
      </c>
      <c r="F220" s="3" t="str">
        <f>IF('OPEB Liabilities by Govt'!D218="","n/a",'OPEB Liabilities by Govt'!D218)</f>
        <v>n/a</v>
      </c>
      <c r="H220" s="3" t="str">
        <f>IF('OPEB Liabilities by Govt'!E218="","n/a",'OPEB Liabilities by Govt'!E218)</f>
        <v>n/a</v>
      </c>
      <c r="J220" s="8" t="str">
        <f>IF('OPEB Liabilities by Govt'!F218="","n/a",'OPEB Liabilities by Govt'!F218*100)</f>
        <v>n/a</v>
      </c>
    </row>
    <row r="221" spans="1:10">
      <c r="A221" s="1" t="str">
        <f>'OPEB Liabilities by Govt'!A219</f>
        <v>CO</v>
      </c>
      <c r="B221" s="1" t="str">
        <f>IF('OPEB Liabilities by Govt'!G219=0,"State",IF('OPEB Liabilities by Govt'!G219=1,"County",IF('OPEB Liabilities by Govt'!G219=2,"City",IF('OPEB Liabilities by Govt'!G219=3,"City",IF('OPEB Liabilities by Govt'!G219=5,"School","")))))</f>
        <v>School</v>
      </c>
      <c r="C221" s="2" t="str">
        <f>'OPEB Liabilities by Govt'!B219</f>
        <v>FALCON SCH DIST 49</v>
      </c>
      <c r="D221" s="3">
        <f>IF('OPEB Liabilities by Govt'!C219="","n/a",'OPEB Liabilities by Govt'!C219)</f>
        <v>2.0644261837005615</v>
      </c>
      <c r="F221" s="3">
        <f>IF('OPEB Liabilities by Govt'!D219="","n/a",'OPEB Liabilities by Govt'!D219)</f>
        <v>10.952424049377441</v>
      </c>
      <c r="H221" s="3">
        <f>IF('OPEB Liabilities by Govt'!E219="","n/a",'OPEB Liabilities by Govt'!E219)</f>
        <v>8.8879976272583008</v>
      </c>
      <c r="J221" s="8">
        <f>IF('OPEB Liabilities by Govt'!F219="","n/a",'OPEB Liabilities by Govt'!F219*100)</f>
        <v>1.7294792633038014E-2</v>
      </c>
    </row>
    <row r="222" spans="1:10">
      <c r="A222" s="1" t="str">
        <f>'OPEB Liabilities by Govt'!A220</f>
        <v>CO</v>
      </c>
      <c r="B222" s="1" t="str">
        <f>IF('OPEB Liabilities by Govt'!G220=0,"State",IF('OPEB Liabilities by Govt'!G220=1,"County",IF('OPEB Liabilities by Govt'!G220=2,"City",IF('OPEB Liabilities by Govt'!G220=3,"City",IF('OPEB Liabilities by Govt'!G220=5,"School","")))))</f>
        <v>School</v>
      </c>
      <c r="C222" s="2" t="str">
        <f>'OPEB Liabilities by Govt'!B220</f>
        <v>HARRISON SCH DIST 2</v>
      </c>
      <c r="D222" s="3">
        <f>IF('OPEB Liabilities by Govt'!C220="","n/a",'OPEB Liabilities by Govt'!C220)</f>
        <v>1.9621988534927368</v>
      </c>
      <c r="F222" s="3">
        <f>IF('OPEB Liabilities by Govt'!D220="","n/a",'OPEB Liabilities by Govt'!D220)</f>
        <v>10.410076141357422</v>
      </c>
      <c r="H222" s="3">
        <f>IF('OPEB Liabilities by Govt'!E220="","n/a",'OPEB Liabilities by Govt'!E220)</f>
        <v>8.4478769302368164</v>
      </c>
      <c r="J222" s="8">
        <f>IF('OPEB Liabilities by Govt'!F220="","n/a",'OPEB Liabilities by Govt'!F220*100)</f>
        <v>1.8037889094557613E-2</v>
      </c>
    </row>
    <row r="223" spans="1:10">
      <c r="A223" s="1" t="str">
        <f>'OPEB Liabilities by Govt'!A221</f>
        <v>CO</v>
      </c>
      <c r="B223" s="1" t="str">
        <f>IF('OPEB Liabilities by Govt'!G221=0,"State",IF('OPEB Liabilities by Govt'!G221=1,"County",IF('OPEB Liabilities by Govt'!G221=2,"City",IF('OPEB Liabilities by Govt'!G221=3,"City",IF('OPEB Liabilities by Govt'!G221=5,"School","")))))</f>
        <v>School</v>
      </c>
      <c r="C223" s="2" t="str">
        <f>'OPEB Liabilities by Govt'!B221</f>
        <v>WIDEFIELD SCH DIST 3</v>
      </c>
      <c r="D223" s="3">
        <f>IF('OPEB Liabilities by Govt'!C221="","n/a",'OPEB Liabilities by Govt'!C221)</f>
        <v>1.7520833015441895</v>
      </c>
      <c r="F223" s="3">
        <f>IF('OPEB Liabilities by Govt'!D221="","n/a",'OPEB Liabilities by Govt'!D221)</f>
        <v>9.2953481674194336</v>
      </c>
      <c r="H223" s="3">
        <f>IF('OPEB Liabilities by Govt'!E221="","n/a",'OPEB Liabilities by Govt'!E221)</f>
        <v>7.5432648658752441</v>
      </c>
      <c r="J223" s="8">
        <f>IF('OPEB Liabilities by Govt'!F221="","n/a",'OPEB Liabilities by Govt'!F221*100)</f>
        <v>1.8141120381187648E-2</v>
      </c>
    </row>
    <row r="224" spans="1:10">
      <c r="A224" s="1" t="str">
        <f>'OPEB Liabilities by Govt'!A222</f>
        <v>CO</v>
      </c>
      <c r="B224" s="1" t="str">
        <f>IF('OPEB Liabilities by Govt'!G222=0,"State",IF('OPEB Liabilities by Govt'!G222=1,"County",IF('OPEB Liabilities by Govt'!G222=2,"City",IF('OPEB Liabilities by Govt'!G222=3,"City",IF('OPEB Liabilities by Govt'!G222=5,"School","")))))</f>
        <v>School</v>
      </c>
      <c r="C224" s="2" t="str">
        <f>'OPEB Liabilities by Govt'!B222</f>
        <v>Excluded Independent School Districts - State Plan</v>
      </c>
      <c r="D224" s="3">
        <f>IF('OPEB Liabilities by Govt'!C222="","n/a",'OPEB Liabilities by Govt'!C222)</f>
        <v>139042.6875</v>
      </c>
      <c r="F224" s="3">
        <f>IF('OPEB Liabilities by Govt'!D222="","n/a",'OPEB Liabilities by Govt'!D222)</f>
        <v>737664.75</v>
      </c>
      <c r="H224" s="3">
        <f>IF('OPEB Liabilities by Govt'!E222="","n/a",'OPEB Liabilities by Govt'!E222)</f>
        <v>598622.0625</v>
      </c>
      <c r="J224" s="8" t="str">
        <f>IF('OPEB Liabilities by Govt'!F222="","n/a",'OPEB Liabilities by Govt'!F222*100)</f>
        <v>n/a</v>
      </c>
    </row>
    <row r="225" spans="1:10">
      <c r="A225" s="1" t="str">
        <f>'OPEB Liabilities by Govt'!A223</f>
        <v>CT</v>
      </c>
      <c r="B225" s="1" t="str">
        <f>IF('OPEB Liabilities by Govt'!G223=0,"State",IF('OPEB Liabilities by Govt'!G223=1,"County",IF('OPEB Liabilities by Govt'!G223=2,"City",IF('OPEB Liabilities by Govt'!G223=3,"City",IF('OPEB Liabilities by Govt'!G223=5,"School","")))))</f>
        <v>State</v>
      </c>
      <c r="C225" s="2" t="str">
        <f>'OPEB Liabilities by Govt'!B223</f>
        <v>CONNECTICUT</v>
      </c>
      <c r="D225" s="3">
        <f>IF('OPEB Liabilities by Govt'!C223="","n/a",'OPEB Liabilities by Govt'!C223)</f>
        <v>143808</v>
      </c>
      <c r="F225" s="3">
        <f>IF('OPEB Liabilities by Govt'!D223="","n/a",'OPEB Liabilities by Govt'!D223)</f>
        <v>22109322</v>
      </c>
      <c r="H225" s="3">
        <f>IF('OPEB Liabilities by Govt'!E223="","n/a",'OPEB Liabilities by Govt'!E223)</f>
        <v>21965514</v>
      </c>
      <c r="J225" s="8">
        <f>IF('OPEB Liabilities by Govt'!F223="","n/a",'OPEB Liabilities by Govt'!F223*100)</f>
        <v>523.86994361877441</v>
      </c>
    </row>
    <row r="226" spans="1:10">
      <c r="A226" s="1" t="str">
        <f>'OPEB Liabilities by Govt'!A224</f>
        <v>CT</v>
      </c>
      <c r="B226" s="1" t="str">
        <f>IF('OPEB Liabilities by Govt'!G224=0,"State",IF('OPEB Liabilities by Govt'!G224=1,"County",IF('OPEB Liabilities by Govt'!G224=2,"City",IF('OPEB Liabilities by Govt'!G224=3,"City",IF('OPEB Liabilities by Govt'!G224=5,"School","")))))</f>
        <v>City</v>
      </c>
      <c r="C226" s="2" t="str">
        <f>'OPEB Liabilities by Govt'!B224</f>
        <v>BRIDGEPORT</v>
      </c>
      <c r="D226" s="3">
        <f>IF('OPEB Liabilities by Govt'!C224="","n/a",'OPEB Liabilities by Govt'!C224)</f>
        <v>0</v>
      </c>
      <c r="F226" s="3">
        <f>IF('OPEB Liabilities by Govt'!D224="","n/a",'OPEB Liabilities by Govt'!D224)</f>
        <v>1003337.375</v>
      </c>
      <c r="H226" s="3">
        <f>IF('OPEB Liabilities by Govt'!E224="","n/a",'OPEB Liabilities by Govt'!E224)</f>
        <v>1003337.375</v>
      </c>
      <c r="J226" s="8">
        <f>IF('OPEB Liabilities by Govt'!F224="","n/a",'OPEB Liabilities by Govt'!F224*100)</f>
        <v>1075.3201484680176</v>
      </c>
    </row>
    <row r="227" spans="1:10">
      <c r="A227" s="1" t="str">
        <f>'OPEB Liabilities by Govt'!A225</f>
        <v>CT</v>
      </c>
      <c r="B227" s="1" t="str">
        <f>IF('OPEB Liabilities by Govt'!G225=0,"State",IF('OPEB Liabilities by Govt'!G225=1,"County",IF('OPEB Liabilities by Govt'!G225=2,"City",IF('OPEB Liabilities by Govt'!G225=3,"City",IF('OPEB Liabilities by Govt'!G225=5,"School","")))))</f>
        <v>City</v>
      </c>
      <c r="C227" s="2" t="str">
        <f>'OPEB Liabilities by Govt'!B225</f>
        <v>GREENWICH</v>
      </c>
      <c r="D227" s="3">
        <f>IF('OPEB Liabilities by Govt'!C225="","n/a",'OPEB Liabilities by Govt'!C225)</f>
        <v>18100.1328125</v>
      </c>
      <c r="F227" s="3">
        <f>IF('OPEB Liabilities by Govt'!D225="","n/a",'OPEB Liabilities by Govt'!D225)</f>
        <v>75087.421875</v>
      </c>
      <c r="H227" s="3">
        <f>IF('OPEB Liabilities by Govt'!E225="","n/a",'OPEB Liabilities by Govt'!E225)</f>
        <v>56987.2890625</v>
      </c>
      <c r="J227" s="8">
        <f>IF('OPEB Liabilities by Govt'!F225="","n/a",'OPEB Liabilities by Govt'!F225*100)</f>
        <v>75.092154741287231</v>
      </c>
    </row>
    <row r="228" spans="1:10">
      <c r="A228" s="1" t="str">
        <f>'OPEB Liabilities by Govt'!A226</f>
        <v>CT</v>
      </c>
      <c r="B228" s="1" t="str">
        <f>IF('OPEB Liabilities by Govt'!G226=0,"State",IF('OPEB Liabilities by Govt'!G226=1,"County",IF('OPEB Liabilities by Govt'!G226=2,"City",IF('OPEB Liabilities by Govt'!G226=3,"City",IF('OPEB Liabilities by Govt'!G226=5,"School","")))))</f>
        <v>City</v>
      </c>
      <c r="C228" s="2" t="str">
        <f>'OPEB Liabilities by Govt'!B226</f>
        <v>HARTFORD</v>
      </c>
      <c r="D228" s="3">
        <f>IF('OPEB Liabilities by Govt'!C226="","n/a",'OPEB Liabilities by Govt'!C226)</f>
        <v>0</v>
      </c>
      <c r="F228" s="3">
        <f>IF('OPEB Liabilities by Govt'!D226="","n/a",'OPEB Liabilities by Govt'!D226)</f>
        <v>262.71600341796875</v>
      </c>
      <c r="H228" s="3">
        <f>IF('OPEB Liabilities by Govt'!E226="","n/a",'OPEB Liabilities by Govt'!E226)</f>
        <v>262.71600341796875</v>
      </c>
      <c r="J228" s="8">
        <f>IF('OPEB Liabilities by Govt'!F226="","n/a",'OPEB Liabilities by Govt'!F226*100)</f>
        <v>0.37097290623933077</v>
      </c>
    </row>
    <row r="229" spans="1:10">
      <c r="A229" s="1" t="str">
        <f>'OPEB Liabilities by Govt'!A227</f>
        <v>CT</v>
      </c>
      <c r="B229" s="1" t="str">
        <f>IF('OPEB Liabilities by Govt'!G227=0,"State",IF('OPEB Liabilities by Govt'!G227=1,"County",IF('OPEB Liabilities by Govt'!G227=2,"City",IF('OPEB Liabilities by Govt'!G227=3,"City",IF('OPEB Liabilities by Govt'!G227=5,"School","")))))</f>
        <v>City</v>
      </c>
      <c r="C229" s="2" t="str">
        <f>'OPEB Liabilities by Govt'!B227</f>
        <v>HARTFORD</v>
      </c>
      <c r="D229" s="3" t="str">
        <f>IF('OPEB Liabilities by Govt'!C227="","n/a",'OPEB Liabilities by Govt'!C227)</f>
        <v>n/a</v>
      </c>
      <c r="F229" s="3" t="str">
        <f>IF('OPEB Liabilities by Govt'!D227="","n/a",'OPEB Liabilities by Govt'!D227)</f>
        <v>n/a</v>
      </c>
      <c r="H229" s="3" t="str">
        <f>IF('OPEB Liabilities by Govt'!E227="","n/a",'OPEB Liabilities by Govt'!E227)</f>
        <v>n/a</v>
      </c>
      <c r="J229" s="8" t="str">
        <f>IF('OPEB Liabilities by Govt'!F227="","n/a",'OPEB Liabilities by Govt'!F227*100)</f>
        <v>n/a</v>
      </c>
    </row>
    <row r="230" spans="1:10">
      <c r="A230" s="1" t="str">
        <f>'OPEB Liabilities by Govt'!A228</f>
        <v>CT</v>
      </c>
      <c r="B230" s="1" t="str">
        <f>IF('OPEB Liabilities by Govt'!G228=0,"State",IF('OPEB Liabilities by Govt'!G228=1,"County",IF('OPEB Liabilities by Govt'!G228=2,"City",IF('OPEB Liabilities by Govt'!G228=3,"City",IF('OPEB Liabilities by Govt'!G228=5,"School","")))))</f>
        <v>City</v>
      </c>
      <c r="C230" s="2" t="str">
        <f>'OPEB Liabilities by Govt'!B228</f>
        <v>NEW BRITAIN</v>
      </c>
      <c r="D230" s="3">
        <f>IF('OPEB Liabilities by Govt'!C228="","n/a",'OPEB Liabilities by Govt'!C228)</f>
        <v>1079.62158203125</v>
      </c>
      <c r="F230" s="3">
        <f>IF('OPEB Liabilities by Govt'!D228="","n/a",'OPEB Liabilities by Govt'!D228)</f>
        <v>23572.12890625</v>
      </c>
      <c r="H230" s="3">
        <f>IF('OPEB Liabilities by Govt'!E228="","n/a",'OPEB Liabilities by Govt'!E228)</f>
        <v>22492.5078125</v>
      </c>
      <c r="J230" s="8">
        <f>IF('OPEB Liabilities by Govt'!F228="","n/a",'OPEB Liabilities by Govt'!F228*100)</f>
        <v>51.255011558532715</v>
      </c>
    </row>
    <row r="231" spans="1:10">
      <c r="A231" s="1" t="str">
        <f>'OPEB Liabilities by Govt'!A229</f>
        <v>CT</v>
      </c>
      <c r="B231" s="1" t="str">
        <f>IF('OPEB Liabilities by Govt'!G229=0,"State",IF('OPEB Liabilities by Govt'!G229=1,"County",IF('OPEB Liabilities by Govt'!G229=2,"City",IF('OPEB Liabilities by Govt'!G229=3,"City",IF('OPEB Liabilities by Govt'!G229=5,"School","")))))</f>
        <v>City</v>
      </c>
      <c r="C231" s="2" t="str">
        <f>'OPEB Liabilities by Govt'!B229</f>
        <v>NEW BRITAIN</v>
      </c>
      <c r="D231" s="3">
        <f>IF('OPEB Liabilities by Govt'!C229="","n/a",'OPEB Liabilities by Govt'!C229)</f>
        <v>2143.37841796875</v>
      </c>
      <c r="F231" s="3">
        <f>IF('OPEB Liabilities by Govt'!D229="","n/a",'OPEB Liabilities by Govt'!D229)</f>
        <v>46797.87109375</v>
      </c>
      <c r="H231" s="3">
        <f>IF('OPEB Liabilities by Govt'!E229="","n/a",'OPEB Liabilities by Govt'!E229)</f>
        <v>44654.4921875</v>
      </c>
      <c r="J231" s="8">
        <f>IF('OPEB Liabilities by Govt'!F229="","n/a",'OPEB Liabilities by Govt'!F229*100)</f>
        <v>51.255005598068237</v>
      </c>
    </row>
    <row r="232" spans="1:10">
      <c r="A232" s="1" t="str">
        <f>'OPEB Liabilities by Govt'!A230</f>
        <v>CT</v>
      </c>
      <c r="B232" s="1" t="str">
        <f>IF('OPEB Liabilities by Govt'!G230=0,"State",IF('OPEB Liabilities by Govt'!G230=1,"County",IF('OPEB Liabilities by Govt'!G230=2,"City",IF('OPEB Liabilities by Govt'!G230=3,"City",IF('OPEB Liabilities by Govt'!G230=5,"School","")))))</f>
        <v>City</v>
      </c>
      <c r="C232" s="2" t="str">
        <f>'OPEB Liabilities by Govt'!B230</f>
        <v>NEW HAVEN CITY</v>
      </c>
      <c r="D232" s="3">
        <f>IF('OPEB Liabilities by Govt'!C230="","n/a",'OPEB Liabilities by Govt'!C230)</f>
        <v>106.41429138183594</v>
      </c>
      <c r="F232" s="3">
        <f>IF('OPEB Liabilities by Govt'!D230="","n/a",'OPEB Liabilities by Govt'!D230)</f>
        <v>153466.859375</v>
      </c>
      <c r="H232" s="3">
        <f>IF('OPEB Liabilities by Govt'!E230="","n/a",'OPEB Liabilities by Govt'!E230)</f>
        <v>153360.4375</v>
      </c>
      <c r="J232" s="8">
        <f>IF('OPEB Liabilities by Govt'!F230="","n/a",'OPEB Liabilities by Govt'!F230*100)</f>
        <v>155.09985685348511</v>
      </c>
    </row>
    <row r="233" spans="1:10">
      <c r="A233" s="1" t="str">
        <f>'OPEB Liabilities by Govt'!A231</f>
        <v>CT</v>
      </c>
      <c r="B233" s="1" t="str">
        <f>IF('OPEB Liabilities by Govt'!G231=0,"State",IF('OPEB Liabilities by Govt'!G231=1,"County",IF('OPEB Liabilities by Govt'!G231=2,"City",IF('OPEB Liabilities by Govt'!G231=3,"City",IF('OPEB Liabilities by Govt'!G231=5,"School","")))))</f>
        <v>City</v>
      </c>
      <c r="C233" s="2" t="str">
        <f>'OPEB Liabilities by Govt'!B231</f>
        <v>NEW HAVEN CITY</v>
      </c>
      <c r="D233" s="3">
        <f>IF('OPEB Liabilities by Govt'!C231="","n/a",'OPEB Liabilities by Govt'!C231)</f>
        <v>199.41569519042969</v>
      </c>
      <c r="F233" s="3">
        <f>IF('OPEB Liabilities by Govt'!D231="","n/a",'OPEB Liabilities by Govt'!D231)</f>
        <v>287590.15625</v>
      </c>
      <c r="H233" s="3">
        <f>IF('OPEB Liabilities by Govt'!E231="","n/a",'OPEB Liabilities by Govt'!E231)</f>
        <v>287390.75</v>
      </c>
      <c r="J233" s="8">
        <f>IF('OPEB Liabilities by Govt'!F231="","n/a",'OPEB Liabilities by Govt'!F231*100)</f>
        <v>155.09988069534302</v>
      </c>
    </row>
    <row r="234" spans="1:10">
      <c r="A234" s="1" t="str">
        <f>'OPEB Liabilities by Govt'!A232</f>
        <v>CT</v>
      </c>
      <c r="B234" s="1" t="str">
        <f>IF('OPEB Liabilities by Govt'!G232=0,"State",IF('OPEB Liabilities by Govt'!G232=1,"County",IF('OPEB Liabilities by Govt'!G232=2,"City",IF('OPEB Liabilities by Govt'!G232=3,"City",IF('OPEB Liabilities by Govt'!G232=5,"School","")))))</f>
        <v>City</v>
      </c>
      <c r="C234" s="2" t="str">
        <f>'OPEB Liabilities by Govt'!B232</f>
        <v>Excluded Cities - Own Plan</v>
      </c>
      <c r="D234" s="3">
        <f>IF('OPEB Liabilities by Govt'!C232="","n/a",'OPEB Liabilities by Govt'!C232)</f>
        <v>72847.5234375</v>
      </c>
      <c r="F234" s="3">
        <f>IF('OPEB Liabilities by Govt'!D232="","n/a",'OPEB Liabilities by Govt'!D232)</f>
        <v>4743117.5</v>
      </c>
      <c r="H234" s="3">
        <f>IF('OPEB Liabilities by Govt'!E232="","n/a",'OPEB Liabilities by Govt'!E232)</f>
        <v>4670270</v>
      </c>
      <c r="J234" s="8" t="str">
        <f>IF('OPEB Liabilities by Govt'!F232="","n/a",'OPEB Liabilities by Govt'!F232*100)</f>
        <v>n/a</v>
      </c>
    </row>
    <row r="235" spans="1:10">
      <c r="A235" s="1" t="str">
        <f>'OPEB Liabilities by Govt'!A233</f>
        <v>DC</v>
      </c>
      <c r="B235" s="1" t="str">
        <f>IF('OPEB Liabilities by Govt'!G233=0,"State",IF('OPEB Liabilities by Govt'!G233=1,"County",IF('OPEB Liabilities by Govt'!G233=2,"City",IF('OPEB Liabilities by Govt'!G233=3,"City",IF('OPEB Liabilities by Govt'!G233=5,"School","")))))</f>
        <v>City</v>
      </c>
      <c r="C235" s="2" t="str">
        <f>'OPEB Liabilities by Govt'!B233</f>
        <v>WASHINGTON D C</v>
      </c>
      <c r="D235" s="3">
        <f>IF('OPEB Liabilities by Govt'!C233="","n/a",'OPEB Liabilities by Govt'!C233)</f>
        <v>827.11846923828125</v>
      </c>
      <c r="F235" s="3">
        <f>IF('OPEB Liabilities by Govt'!D233="","n/a",'OPEB Liabilities by Govt'!D233)</f>
        <v>948.16217041015625</v>
      </c>
      <c r="H235" s="3">
        <f>IF('OPEB Liabilities by Govt'!E233="","n/a",'OPEB Liabilities by Govt'!E233)</f>
        <v>121.043701171875</v>
      </c>
      <c r="J235" s="8">
        <f>IF('OPEB Liabilities by Govt'!F233="","n/a",'OPEB Liabilities by Govt'!F233*100)</f>
        <v>6.1561753682326525E-3</v>
      </c>
    </row>
    <row r="236" spans="1:10">
      <c r="A236" s="1" t="str">
        <f>'OPEB Liabilities by Govt'!A234</f>
        <v>DC</v>
      </c>
      <c r="B236" s="1" t="str">
        <f>IF('OPEB Liabilities by Govt'!G234=0,"State",IF('OPEB Liabilities by Govt'!G234=1,"County",IF('OPEB Liabilities by Govt'!G234=2,"City",IF('OPEB Liabilities by Govt'!G234=3,"City",IF('OPEB Liabilities by Govt'!G234=5,"School","")))))</f>
        <v>City</v>
      </c>
      <c r="C236" s="2" t="str">
        <f>'OPEB Liabilities by Govt'!B234</f>
        <v>WASHINGTON D C</v>
      </c>
      <c r="D236" s="3">
        <f>IF('OPEB Liabilities by Govt'!C234="","n/a",'OPEB Liabilities by Govt'!C234)</f>
        <v>209.4815673828125</v>
      </c>
      <c r="F236" s="3">
        <f>IF('OPEB Liabilities by Govt'!D234="","n/a",'OPEB Liabilities by Govt'!D234)</f>
        <v>240.13792419433594</v>
      </c>
      <c r="H236" s="3">
        <f>IF('OPEB Liabilities by Govt'!E234="","n/a",'OPEB Liabilities by Govt'!E234)</f>
        <v>30.656356811523438</v>
      </c>
      <c r="J236" s="8">
        <f>IF('OPEB Liabilities by Govt'!F234="","n/a",'OPEB Liabilities by Govt'!F234*100)</f>
        <v>6.1561782786156982E-3</v>
      </c>
    </row>
    <row r="237" spans="1:10">
      <c r="A237" s="1" t="str">
        <f>'OPEB Liabilities by Govt'!A235</f>
        <v>DE</v>
      </c>
      <c r="B237" s="1" t="str">
        <f>IF('OPEB Liabilities by Govt'!G235=0,"State",IF('OPEB Liabilities by Govt'!G235=1,"County",IF('OPEB Liabilities by Govt'!G235=2,"City",IF('OPEB Liabilities by Govt'!G235=3,"City",IF('OPEB Liabilities by Govt'!G235=5,"School","")))))</f>
        <v>State</v>
      </c>
      <c r="C237" s="2" t="str">
        <f>'OPEB Liabilities by Govt'!B235</f>
        <v>DELAWARE STATE</v>
      </c>
      <c r="D237" s="3">
        <f>IF('OPEB Liabilities by Govt'!C235="","n/a",'OPEB Liabilities by Govt'!C235)</f>
        <v>222000</v>
      </c>
      <c r="F237" s="3">
        <f>IF('OPEB Liabilities by Govt'!D235="","n/a",'OPEB Liabilities by Govt'!D235)</f>
        <v>5988000</v>
      </c>
      <c r="H237" s="3">
        <f>IF('OPEB Liabilities by Govt'!E235="","n/a",'OPEB Liabilities by Govt'!E235)</f>
        <v>5766000</v>
      </c>
      <c r="J237" s="8">
        <f>IF('OPEB Liabilities by Govt'!F235="","n/a",'OPEB Liabilities by Govt'!F235*100)</f>
        <v>457.81745910644531</v>
      </c>
    </row>
    <row r="238" spans="1:10">
      <c r="A238" s="1" t="str">
        <f>'OPEB Liabilities by Govt'!A236</f>
        <v>DE</v>
      </c>
      <c r="B238" s="1" t="str">
        <f>IF('OPEB Liabilities by Govt'!G236=0,"State",IF('OPEB Liabilities by Govt'!G236=1,"County",IF('OPEB Liabilities by Govt'!G236=2,"City",IF('OPEB Liabilities by Govt'!G236=3,"City",IF('OPEB Liabilities by Govt'!G236=5,"School","")))))</f>
        <v>County</v>
      </c>
      <c r="C238" s="2" t="str">
        <f>'OPEB Liabilities by Govt'!B236</f>
        <v>KENT</v>
      </c>
      <c r="D238" s="3">
        <f>IF('OPEB Liabilities by Govt'!C236="","n/a",'OPEB Liabilities by Govt'!C236)</f>
        <v>13642.314453125</v>
      </c>
      <c r="F238" s="3">
        <f>IF('OPEB Liabilities by Govt'!D236="","n/a",'OPEB Liabilities by Govt'!D236)</f>
        <v>14832.203125</v>
      </c>
      <c r="H238" s="3">
        <f>IF('OPEB Liabilities by Govt'!E236="","n/a",'OPEB Liabilities by Govt'!E236)</f>
        <v>1189.888671875</v>
      </c>
      <c r="J238" s="8">
        <f>IF('OPEB Liabilities by Govt'!F236="","n/a",'OPEB Liabilities by Govt'!F236*100)</f>
        <v>8.0518424510955811</v>
      </c>
    </row>
    <row r="239" spans="1:10">
      <c r="A239" s="1" t="str">
        <f>'OPEB Liabilities by Govt'!A237</f>
        <v>DE</v>
      </c>
      <c r="B239" s="1" t="str">
        <f>IF('OPEB Liabilities by Govt'!G237=0,"State",IF('OPEB Liabilities by Govt'!G237=1,"County",IF('OPEB Liabilities by Govt'!G237=2,"City",IF('OPEB Liabilities by Govt'!G237=3,"City",IF('OPEB Liabilities by Govt'!G237=5,"School","")))))</f>
        <v>County</v>
      </c>
      <c r="C239" s="2" t="str">
        <f>'OPEB Liabilities by Govt'!B237</f>
        <v>NEW CASTLE</v>
      </c>
      <c r="D239" s="3">
        <f>IF('OPEB Liabilities by Govt'!C237="","n/a",'OPEB Liabilities by Govt'!C237)</f>
        <v>31718.21484375</v>
      </c>
      <c r="F239" s="3">
        <f>IF('OPEB Liabilities by Govt'!D237="","n/a",'OPEB Liabilities by Govt'!D237)</f>
        <v>285057.0625</v>
      </c>
      <c r="H239" s="3">
        <f>IF('OPEB Liabilities by Govt'!E237="","n/a",'OPEB Liabilities by Govt'!E237)</f>
        <v>253338.84375</v>
      </c>
      <c r="J239" s="8">
        <f>IF('OPEB Liabilities by Govt'!F237="","n/a",'OPEB Liabilities by Govt'!F237*100)</f>
        <v>266.15865230560303</v>
      </c>
    </row>
    <row r="240" spans="1:10">
      <c r="A240" s="1" t="str">
        <f>'OPEB Liabilities by Govt'!A238</f>
        <v>DE</v>
      </c>
      <c r="B240" s="1" t="str">
        <f>IF('OPEB Liabilities by Govt'!G238=0,"State",IF('OPEB Liabilities by Govt'!G238=1,"County",IF('OPEB Liabilities by Govt'!G238=2,"City",IF('OPEB Liabilities by Govt'!G238=3,"City",IF('OPEB Liabilities by Govt'!G238=5,"School","")))))</f>
        <v>County</v>
      </c>
      <c r="C240" s="2" t="str">
        <f>'OPEB Liabilities by Govt'!B238</f>
        <v>Excluded Counties - Own Plan</v>
      </c>
      <c r="D240" s="3">
        <f>IF('OPEB Liabilities by Govt'!C238="","n/a",'OPEB Liabilities by Govt'!C238)</f>
        <v>8462.2646484375</v>
      </c>
      <c r="F240" s="3">
        <f>IF('OPEB Liabilities by Govt'!D238="","n/a",'OPEB Liabilities by Govt'!D238)</f>
        <v>55946.046875</v>
      </c>
      <c r="H240" s="3">
        <f>IF('OPEB Liabilities by Govt'!E238="","n/a",'OPEB Liabilities by Govt'!E238)</f>
        <v>47483.78125</v>
      </c>
      <c r="J240" s="8" t="str">
        <f>IF('OPEB Liabilities by Govt'!F238="","n/a",'OPEB Liabilities by Govt'!F238*100)</f>
        <v>n/a</v>
      </c>
    </row>
    <row r="241" spans="1:10">
      <c r="A241" s="1" t="str">
        <f>'OPEB Liabilities by Govt'!A239</f>
        <v>DE</v>
      </c>
      <c r="B241" s="1" t="str">
        <f>IF('OPEB Liabilities by Govt'!G239=0,"State",IF('OPEB Liabilities by Govt'!G239=1,"County",IF('OPEB Liabilities by Govt'!G239=2,"City",IF('OPEB Liabilities by Govt'!G239=3,"City",IF('OPEB Liabilities by Govt'!G239=5,"School","")))))</f>
        <v>City</v>
      </c>
      <c r="C241" s="2" t="str">
        <f>'OPEB Liabilities by Govt'!B239</f>
        <v>DOVER</v>
      </c>
      <c r="D241" s="3">
        <f>IF('OPEB Liabilities by Govt'!C239="","n/a",'OPEB Liabilities by Govt'!C239)</f>
        <v>13600</v>
      </c>
      <c r="F241" s="3">
        <f>IF('OPEB Liabilities by Govt'!D239="","n/a",'OPEB Liabilities by Govt'!D239)</f>
        <v>70400</v>
      </c>
      <c r="H241" s="3">
        <f>IF('OPEB Liabilities by Govt'!E239="","n/a",'OPEB Liabilities by Govt'!E239)</f>
        <v>56800</v>
      </c>
      <c r="J241" s="8">
        <f>IF('OPEB Liabilities by Govt'!F239="","n/a",'OPEB Liabilities by Govt'!F239*100)</f>
        <v>299.61388111114502</v>
      </c>
    </row>
    <row r="242" spans="1:10">
      <c r="A242" s="1" t="str">
        <f>'OPEB Liabilities by Govt'!A240</f>
        <v>DE</v>
      </c>
      <c r="B242" s="1" t="str">
        <f>IF('OPEB Liabilities by Govt'!G240=0,"State",IF('OPEB Liabilities by Govt'!G240=1,"County",IF('OPEB Liabilities by Govt'!G240=2,"City",IF('OPEB Liabilities by Govt'!G240=3,"City",IF('OPEB Liabilities by Govt'!G240=5,"School","")))))</f>
        <v>City</v>
      </c>
      <c r="C242" s="2" t="str">
        <f>'OPEB Liabilities by Govt'!B240</f>
        <v>WILMINGTON</v>
      </c>
      <c r="D242" s="3">
        <f>IF('OPEB Liabilities by Govt'!C240="","n/a",'OPEB Liabilities by Govt'!C240)</f>
        <v>13587.8017578125</v>
      </c>
      <c r="F242" s="3">
        <f>IF('OPEB Liabilities by Govt'!D240="","n/a",'OPEB Liabilities by Govt'!D240)</f>
        <v>114852.1171875</v>
      </c>
      <c r="H242" s="3">
        <f>IF('OPEB Liabilities by Govt'!E240="","n/a",'OPEB Liabilities by Govt'!E240)</f>
        <v>101264.3125</v>
      </c>
      <c r="J242" s="8">
        <f>IF('OPEB Liabilities by Govt'!F240="","n/a",'OPEB Liabilities by Govt'!F240*100)</f>
        <v>147.80685901641846</v>
      </c>
    </row>
    <row r="243" spans="1:10">
      <c r="A243" s="1" t="str">
        <f>'OPEB Liabilities by Govt'!A241</f>
        <v>DE</v>
      </c>
      <c r="B243" s="1" t="str">
        <f>IF('OPEB Liabilities by Govt'!G241=0,"State",IF('OPEB Liabilities by Govt'!G241=1,"County",IF('OPEB Liabilities by Govt'!G241=2,"City",IF('OPEB Liabilities by Govt'!G241=3,"City",IF('OPEB Liabilities by Govt'!G241=5,"School","")))))</f>
        <v>City</v>
      </c>
      <c r="C243" s="2" t="str">
        <f>'OPEB Liabilities by Govt'!B241</f>
        <v>Excluded Cities - Own Plan</v>
      </c>
      <c r="D243" s="3">
        <f>IF('OPEB Liabilities by Govt'!C241="","n/a",'OPEB Liabilities by Govt'!C241)</f>
        <v>19257.662109375</v>
      </c>
      <c r="F243" s="3">
        <f>IF('OPEB Liabilities by Govt'!D241="","n/a",'OPEB Liabilities by Govt'!D241)</f>
        <v>131217.765625</v>
      </c>
      <c r="H243" s="3">
        <f>IF('OPEB Liabilities by Govt'!E241="","n/a",'OPEB Liabilities by Govt'!E241)</f>
        <v>111960.1015625</v>
      </c>
      <c r="J243" s="8" t="str">
        <f>IF('OPEB Liabilities by Govt'!F241="","n/a",'OPEB Liabilities by Govt'!F241*100)</f>
        <v>n/a</v>
      </c>
    </row>
    <row r="244" spans="1:10">
      <c r="A244" s="1" t="str">
        <f>'OPEB Liabilities by Govt'!A242</f>
        <v>DE</v>
      </c>
      <c r="B244" s="1" t="str">
        <f>IF('OPEB Liabilities by Govt'!G242=0,"State",IF('OPEB Liabilities by Govt'!G242=1,"County",IF('OPEB Liabilities by Govt'!G242=2,"City",IF('OPEB Liabilities by Govt'!G242=3,"City",IF('OPEB Liabilities by Govt'!G242=5,"School","")))))</f>
        <v>School</v>
      </c>
      <c r="C244" s="2" t="str">
        <f>'OPEB Liabilities by Govt'!B242</f>
        <v>BRANDYWINE SCHOOL DISTRICT</v>
      </c>
      <c r="D244" s="3" t="str">
        <f>IF('OPEB Liabilities by Govt'!C242="","n/a",'OPEB Liabilities by Govt'!C242)</f>
        <v>n/a</v>
      </c>
      <c r="F244" s="3" t="str">
        <f>IF('OPEB Liabilities by Govt'!D242="","n/a",'OPEB Liabilities by Govt'!D242)</f>
        <v>n/a</v>
      </c>
      <c r="H244" s="3" t="str">
        <f>IF('OPEB Liabilities by Govt'!E242="","n/a",'OPEB Liabilities by Govt'!E242)</f>
        <v>n/a</v>
      </c>
      <c r="J244" s="8" t="str">
        <f>IF('OPEB Liabilities by Govt'!F242="","n/a",'OPEB Liabilities by Govt'!F242*100)</f>
        <v>n/a</v>
      </c>
    </row>
    <row r="245" spans="1:10">
      <c r="A245" s="1" t="str">
        <f>'OPEB Liabilities by Govt'!A243</f>
        <v>DE</v>
      </c>
      <c r="B245" s="1" t="str">
        <f>IF('OPEB Liabilities by Govt'!G243=0,"State",IF('OPEB Liabilities by Govt'!G243=1,"County",IF('OPEB Liabilities by Govt'!G243=2,"City",IF('OPEB Liabilities by Govt'!G243=3,"City",IF('OPEB Liabilities by Govt'!G243=5,"School","")))))</f>
        <v>School</v>
      </c>
      <c r="C245" s="2" t="str">
        <f>'OPEB Liabilities by Govt'!B243</f>
        <v>CAESAR RODNEY SCHOOL DISTRICT</v>
      </c>
      <c r="D245" s="3" t="str">
        <f>IF('OPEB Liabilities by Govt'!C243="","n/a",'OPEB Liabilities by Govt'!C243)</f>
        <v>n/a</v>
      </c>
      <c r="F245" s="3" t="str">
        <f>IF('OPEB Liabilities by Govt'!D243="","n/a",'OPEB Liabilities by Govt'!D243)</f>
        <v>n/a</v>
      </c>
      <c r="H245" s="3" t="str">
        <f>IF('OPEB Liabilities by Govt'!E243="","n/a",'OPEB Liabilities by Govt'!E243)</f>
        <v>n/a</v>
      </c>
      <c r="J245" s="8" t="str">
        <f>IF('OPEB Liabilities by Govt'!F243="","n/a",'OPEB Liabilities by Govt'!F243*100)</f>
        <v>n/a</v>
      </c>
    </row>
    <row r="246" spans="1:10">
      <c r="A246" s="1" t="str">
        <f>'OPEB Liabilities by Govt'!A244</f>
        <v>DE</v>
      </c>
      <c r="B246" s="1" t="str">
        <f>IF('OPEB Liabilities by Govt'!G244=0,"State",IF('OPEB Liabilities by Govt'!G244=1,"County",IF('OPEB Liabilities by Govt'!G244=2,"City",IF('OPEB Liabilities by Govt'!G244=3,"City",IF('OPEB Liabilities by Govt'!G244=5,"School","")))))</f>
        <v>School</v>
      </c>
      <c r="C246" s="2" t="str">
        <f>'OPEB Liabilities by Govt'!B244</f>
        <v>CAPITAL SCHOOL DISTRICT</v>
      </c>
      <c r="D246" s="3" t="str">
        <f>IF('OPEB Liabilities by Govt'!C244="","n/a",'OPEB Liabilities by Govt'!C244)</f>
        <v>n/a</v>
      </c>
      <c r="F246" s="3" t="str">
        <f>IF('OPEB Liabilities by Govt'!D244="","n/a",'OPEB Liabilities by Govt'!D244)</f>
        <v>n/a</v>
      </c>
      <c r="H246" s="3" t="str">
        <f>IF('OPEB Liabilities by Govt'!E244="","n/a",'OPEB Liabilities by Govt'!E244)</f>
        <v>n/a</v>
      </c>
      <c r="J246" s="8" t="str">
        <f>IF('OPEB Liabilities by Govt'!F244="","n/a",'OPEB Liabilities by Govt'!F244*100)</f>
        <v>n/a</v>
      </c>
    </row>
    <row r="247" spans="1:10">
      <c r="A247" s="1" t="str">
        <f>'OPEB Liabilities by Govt'!A245</f>
        <v>DE</v>
      </c>
      <c r="B247" s="1" t="str">
        <f>IF('OPEB Liabilities by Govt'!G245=0,"State",IF('OPEB Liabilities by Govt'!G245=1,"County",IF('OPEB Liabilities by Govt'!G245=2,"City",IF('OPEB Liabilities by Govt'!G245=3,"City",IF('OPEB Liabilities by Govt'!G245=5,"School","")))))</f>
        <v>School</v>
      </c>
      <c r="C247" s="2" t="str">
        <f>'OPEB Liabilities by Govt'!B245</f>
        <v>CHRISTINA SCHOOL DISTRICT</v>
      </c>
      <c r="D247" s="3" t="str">
        <f>IF('OPEB Liabilities by Govt'!C245="","n/a",'OPEB Liabilities by Govt'!C245)</f>
        <v>n/a</v>
      </c>
      <c r="F247" s="3" t="str">
        <f>IF('OPEB Liabilities by Govt'!D245="","n/a",'OPEB Liabilities by Govt'!D245)</f>
        <v>n/a</v>
      </c>
      <c r="H247" s="3" t="str">
        <f>IF('OPEB Liabilities by Govt'!E245="","n/a",'OPEB Liabilities by Govt'!E245)</f>
        <v>n/a</v>
      </c>
      <c r="J247" s="8" t="str">
        <f>IF('OPEB Liabilities by Govt'!F245="","n/a",'OPEB Liabilities by Govt'!F245*100)</f>
        <v>n/a</v>
      </c>
    </row>
    <row r="248" spans="1:10">
      <c r="A248" s="1" t="str">
        <f>'OPEB Liabilities by Govt'!A246</f>
        <v>DE</v>
      </c>
      <c r="B248" s="1" t="str">
        <f>IF('OPEB Liabilities by Govt'!G246=0,"State",IF('OPEB Liabilities by Govt'!G246=1,"County",IF('OPEB Liabilities by Govt'!G246=2,"City",IF('OPEB Liabilities by Govt'!G246=3,"City",IF('OPEB Liabilities by Govt'!G246=5,"School","")))))</f>
        <v>School</v>
      </c>
      <c r="C248" s="2" t="str">
        <f>'OPEB Liabilities by Govt'!B246</f>
        <v>COLONIAL SCHOOL DISTRICT</v>
      </c>
      <c r="D248" s="3" t="str">
        <f>IF('OPEB Liabilities by Govt'!C246="","n/a",'OPEB Liabilities by Govt'!C246)</f>
        <v>n/a</v>
      </c>
      <c r="F248" s="3" t="str">
        <f>IF('OPEB Liabilities by Govt'!D246="","n/a",'OPEB Liabilities by Govt'!D246)</f>
        <v>n/a</v>
      </c>
      <c r="H248" s="3" t="str">
        <f>IF('OPEB Liabilities by Govt'!E246="","n/a",'OPEB Liabilities by Govt'!E246)</f>
        <v>n/a</v>
      </c>
      <c r="J248" s="8" t="str">
        <f>IF('OPEB Liabilities by Govt'!F246="","n/a",'OPEB Liabilities by Govt'!F246*100)</f>
        <v>n/a</v>
      </c>
    </row>
    <row r="249" spans="1:10">
      <c r="A249" s="1" t="str">
        <f>'OPEB Liabilities by Govt'!A247</f>
        <v>DE</v>
      </c>
      <c r="B249" s="1" t="str">
        <f>IF('OPEB Liabilities by Govt'!G247=0,"State",IF('OPEB Liabilities by Govt'!G247=1,"County",IF('OPEB Liabilities by Govt'!G247=2,"City",IF('OPEB Liabilities by Govt'!G247=3,"City",IF('OPEB Liabilities by Govt'!G247=5,"School","")))))</f>
        <v>School</v>
      </c>
      <c r="C249" s="2" t="str">
        <f>'OPEB Liabilities by Govt'!B247</f>
        <v>RED CLAY CONSOLIDATED SCH DIST</v>
      </c>
      <c r="D249" s="3" t="str">
        <f>IF('OPEB Liabilities by Govt'!C247="","n/a",'OPEB Liabilities by Govt'!C247)</f>
        <v>n/a</v>
      </c>
      <c r="F249" s="3" t="str">
        <f>IF('OPEB Liabilities by Govt'!D247="","n/a",'OPEB Liabilities by Govt'!D247)</f>
        <v>n/a</v>
      </c>
      <c r="H249" s="3" t="str">
        <f>IF('OPEB Liabilities by Govt'!E247="","n/a",'OPEB Liabilities by Govt'!E247)</f>
        <v>n/a</v>
      </c>
      <c r="J249" s="8" t="str">
        <f>IF('OPEB Liabilities by Govt'!F247="","n/a",'OPEB Liabilities by Govt'!F247*100)</f>
        <v>n/a</v>
      </c>
    </row>
    <row r="250" spans="1:10">
      <c r="A250" s="1" t="str">
        <f>'OPEB Liabilities by Govt'!A248</f>
        <v>FL</v>
      </c>
      <c r="B250" s="1" t="str">
        <f>IF('OPEB Liabilities by Govt'!G248=0,"State",IF('OPEB Liabilities by Govt'!G248=1,"County",IF('OPEB Liabilities by Govt'!G248=2,"City",IF('OPEB Liabilities by Govt'!G248=3,"City",IF('OPEB Liabilities by Govt'!G248=5,"School","")))))</f>
        <v>State</v>
      </c>
      <c r="C250" s="2" t="str">
        <f>'OPEB Liabilities by Govt'!B248</f>
        <v>FLORIDA</v>
      </c>
      <c r="D250" s="3">
        <f>IF('OPEB Liabilities by Govt'!C248="","n/a",'OPEB Liabilities by Govt'!C248)</f>
        <v>57023.74609375</v>
      </c>
      <c r="F250" s="3">
        <f>IF('OPEB Liabilities by Govt'!D248="","n/a",'OPEB Liabilities by Govt'!D248)</f>
        <v>9821612.5</v>
      </c>
      <c r="H250" s="3">
        <f>IF('OPEB Liabilities by Govt'!E248="","n/a",'OPEB Liabilities by Govt'!E248)</f>
        <v>9764588.75</v>
      </c>
      <c r="J250" s="8">
        <f>IF('OPEB Liabilities by Govt'!F248="","n/a",'OPEB Liabilities by Govt'!F248*100)</f>
        <v>120.37087678909302</v>
      </c>
    </row>
    <row r="251" spans="1:10">
      <c r="A251" s="1" t="str">
        <f>'OPEB Liabilities by Govt'!A249</f>
        <v>FL</v>
      </c>
      <c r="B251" s="1" t="str">
        <f>IF('OPEB Liabilities by Govt'!G249=0,"State",IF('OPEB Liabilities by Govt'!G249=1,"County",IF('OPEB Liabilities by Govt'!G249=2,"City",IF('OPEB Liabilities by Govt'!G249=3,"City",IF('OPEB Liabilities by Govt'!G249=5,"School","")))))</f>
        <v>County</v>
      </c>
      <c r="C251" s="2" t="str">
        <f>'OPEB Liabilities by Govt'!B249</f>
        <v>BROWARD COUNTY</v>
      </c>
      <c r="D251" s="3">
        <f>IF('OPEB Liabilities by Govt'!C249="","n/a",'OPEB Liabilities by Govt'!C249)</f>
        <v>0</v>
      </c>
      <c r="F251" s="3">
        <f>IF('OPEB Liabilities by Govt'!D249="","n/a",'OPEB Liabilities by Govt'!D249)</f>
        <v>278335</v>
      </c>
      <c r="H251" s="3">
        <f>IF('OPEB Liabilities by Govt'!E249="","n/a",'OPEB Liabilities by Govt'!E249)</f>
        <v>278335</v>
      </c>
      <c r="J251" s="8">
        <f>IF('OPEB Liabilities by Govt'!F249="","n/a",'OPEB Liabilities by Govt'!F249*100)</f>
        <v>44.610705971717834</v>
      </c>
    </row>
    <row r="252" spans="1:10">
      <c r="A252" s="1" t="str">
        <f>'OPEB Liabilities by Govt'!A250</f>
        <v>FL</v>
      </c>
      <c r="B252" s="1" t="str">
        <f>IF('OPEB Liabilities by Govt'!G250=0,"State",IF('OPEB Liabilities by Govt'!G250=1,"County",IF('OPEB Liabilities by Govt'!G250=2,"City",IF('OPEB Liabilities by Govt'!G250=3,"City",IF('OPEB Liabilities by Govt'!G250=5,"School","")))))</f>
        <v>County</v>
      </c>
      <c r="C252" s="2" t="str">
        <f>'OPEB Liabilities by Govt'!B250</f>
        <v>ESCAMBIA COUNTY</v>
      </c>
      <c r="D252" s="3">
        <f>IF('OPEB Liabilities by Govt'!C250="","n/a",'OPEB Liabilities by Govt'!C250)</f>
        <v>0</v>
      </c>
      <c r="F252" s="3">
        <f>IF('OPEB Liabilities by Govt'!D250="","n/a",'OPEB Liabilities by Govt'!D250)</f>
        <v>17763.326171875</v>
      </c>
      <c r="H252" s="3">
        <f>IF('OPEB Liabilities by Govt'!E250="","n/a",'OPEB Liabilities by Govt'!E250)</f>
        <v>17763.326171875</v>
      </c>
      <c r="J252" s="8">
        <f>IF('OPEB Liabilities by Govt'!F250="","n/a",'OPEB Liabilities by Govt'!F250*100)</f>
        <v>17.656245827674866</v>
      </c>
    </row>
    <row r="253" spans="1:10">
      <c r="A253" s="1" t="str">
        <f>'OPEB Liabilities by Govt'!A251</f>
        <v>FL</v>
      </c>
      <c r="B253" s="1" t="str">
        <f>IF('OPEB Liabilities by Govt'!G251=0,"State",IF('OPEB Liabilities by Govt'!G251=1,"County",IF('OPEB Liabilities by Govt'!G251=2,"City",IF('OPEB Liabilities by Govt'!G251=3,"City",IF('OPEB Liabilities by Govt'!G251=5,"School","")))))</f>
        <v>County</v>
      </c>
      <c r="C253" s="2" t="str">
        <f>'OPEB Liabilities by Govt'!B251</f>
        <v>HILLSBOROUGH</v>
      </c>
      <c r="D253" s="3">
        <f>IF('OPEB Liabilities by Govt'!C251="","n/a",'OPEB Liabilities by Govt'!C251)</f>
        <v>0</v>
      </c>
      <c r="F253" s="3">
        <f>IF('OPEB Liabilities by Govt'!D251="","n/a",'OPEB Liabilities by Govt'!D251)</f>
        <v>80265</v>
      </c>
      <c r="H253" s="3">
        <f>IF('OPEB Liabilities by Govt'!E251="","n/a",'OPEB Liabilities by Govt'!E251)</f>
        <v>80265</v>
      </c>
      <c r="J253" s="8">
        <f>IF('OPEB Liabilities by Govt'!F251="","n/a",'OPEB Liabilities by Govt'!F251*100)</f>
        <v>15.045797824859619</v>
      </c>
    </row>
    <row r="254" spans="1:10">
      <c r="A254" s="1" t="str">
        <f>'OPEB Liabilities by Govt'!A252</f>
        <v>FL</v>
      </c>
      <c r="B254" s="1" t="str">
        <f>IF('OPEB Liabilities by Govt'!G252=0,"State",IF('OPEB Liabilities by Govt'!G252=1,"County",IF('OPEB Liabilities by Govt'!G252=2,"City",IF('OPEB Liabilities by Govt'!G252=3,"City",IF('OPEB Liabilities by Govt'!G252=5,"School","")))))</f>
        <v>County</v>
      </c>
      <c r="C254" s="2" t="str">
        <f>'OPEB Liabilities by Govt'!B252</f>
        <v>LEON</v>
      </c>
      <c r="D254" s="3">
        <f>IF('OPEB Liabilities by Govt'!C252="","n/a",'OPEB Liabilities by Govt'!C252)</f>
        <v>0</v>
      </c>
      <c r="F254" s="3">
        <f>IF('OPEB Liabilities by Govt'!D252="","n/a",'OPEB Liabilities by Govt'!D252)</f>
        <v>10436.732421875</v>
      </c>
      <c r="H254" s="3">
        <f>IF('OPEB Liabilities by Govt'!E252="","n/a",'OPEB Liabilities by Govt'!E252)</f>
        <v>10436.732421875</v>
      </c>
      <c r="J254" s="8">
        <f>IF('OPEB Liabilities by Govt'!F252="","n/a",'OPEB Liabilities by Govt'!F252*100)</f>
        <v>11.610552668571472</v>
      </c>
    </row>
    <row r="255" spans="1:10">
      <c r="A255" s="1" t="str">
        <f>'OPEB Liabilities by Govt'!A253</f>
        <v>FL</v>
      </c>
      <c r="B255" s="1" t="str">
        <f>IF('OPEB Liabilities by Govt'!G253=0,"State",IF('OPEB Liabilities by Govt'!G253=1,"County",IF('OPEB Liabilities by Govt'!G253=2,"City",IF('OPEB Liabilities by Govt'!G253=3,"City",IF('OPEB Liabilities by Govt'!G253=5,"School","")))))</f>
        <v>County</v>
      </c>
      <c r="C255" s="2" t="str">
        <f>'OPEB Liabilities by Govt'!B253</f>
        <v>MIAMI-DADE</v>
      </c>
      <c r="D255" s="3">
        <f>IF('OPEB Liabilities by Govt'!C253="","n/a",'OPEB Liabilities by Govt'!C253)</f>
        <v>0</v>
      </c>
      <c r="F255" s="3">
        <f>IF('OPEB Liabilities by Govt'!D253="","n/a",'OPEB Liabilities by Govt'!D253)</f>
        <v>400103</v>
      </c>
      <c r="H255" s="3">
        <f>IF('OPEB Liabilities by Govt'!E253="","n/a",'OPEB Liabilities by Govt'!E253)</f>
        <v>400103</v>
      </c>
      <c r="J255" s="8">
        <f>IF('OPEB Liabilities by Govt'!F253="","n/a",'OPEB Liabilities by Govt'!F253*100)</f>
        <v>15.813472867012024</v>
      </c>
    </row>
    <row r="256" spans="1:10">
      <c r="A256" s="1" t="str">
        <f>'OPEB Liabilities by Govt'!A254</f>
        <v>FL</v>
      </c>
      <c r="B256" s="1" t="str">
        <f>IF('OPEB Liabilities by Govt'!G254=0,"State",IF('OPEB Liabilities by Govt'!G254=1,"County",IF('OPEB Liabilities by Govt'!G254=2,"City",IF('OPEB Liabilities by Govt'!G254=3,"City",IF('OPEB Liabilities by Govt'!G254=5,"School","")))))</f>
        <v>County</v>
      </c>
      <c r="C256" s="2" t="str">
        <f>'OPEB Liabilities by Govt'!B254</f>
        <v>ORANGE</v>
      </c>
      <c r="D256" s="3">
        <f>IF('OPEB Liabilities by Govt'!C254="","n/a",'OPEB Liabilities by Govt'!C254)</f>
        <v>49100</v>
      </c>
      <c r="F256" s="3">
        <f>IF('OPEB Liabilities by Govt'!D254="","n/a",'OPEB Liabilities by Govt'!D254)</f>
        <v>111700</v>
      </c>
      <c r="H256" s="3">
        <f>IF('OPEB Liabilities by Govt'!E254="","n/a",'OPEB Liabilities by Govt'!E254)</f>
        <v>62600</v>
      </c>
      <c r="J256" s="8">
        <f>IF('OPEB Liabilities by Govt'!F254="","n/a",'OPEB Liabilities by Govt'!F254*100)</f>
        <v>12.472382187843323</v>
      </c>
    </row>
    <row r="257" spans="1:10">
      <c r="A257" s="1" t="str">
        <f>'OPEB Liabilities by Govt'!A255</f>
        <v>FL</v>
      </c>
      <c r="B257" s="1" t="str">
        <f>IF('OPEB Liabilities by Govt'!G255=0,"State",IF('OPEB Liabilities by Govt'!G255=1,"County",IF('OPEB Liabilities by Govt'!G255=2,"City",IF('OPEB Liabilities by Govt'!G255=3,"City",IF('OPEB Liabilities by Govt'!G255=5,"School","")))))</f>
        <v>County</v>
      </c>
      <c r="C257" s="2" t="str">
        <f>'OPEB Liabilities by Govt'!B255</f>
        <v>PINELLAS</v>
      </c>
      <c r="D257" s="3">
        <f>IF('OPEB Liabilities by Govt'!C255="","n/a",'OPEB Liabilities by Govt'!C255)</f>
        <v>0</v>
      </c>
      <c r="F257" s="3">
        <f>IF('OPEB Liabilities by Govt'!D255="","n/a",'OPEB Liabilities by Govt'!D255)</f>
        <v>804083.9375</v>
      </c>
      <c r="H257" s="3">
        <f>IF('OPEB Liabilities by Govt'!E255="","n/a",'OPEB Liabilities by Govt'!E255)</f>
        <v>804083.9375</v>
      </c>
      <c r="J257" s="8">
        <f>IF('OPEB Liabilities by Govt'!F255="","n/a",'OPEB Liabilities by Govt'!F255*100)</f>
        <v>261.84043884277344</v>
      </c>
    </row>
    <row r="258" spans="1:10">
      <c r="A258" s="1" t="str">
        <f>'OPEB Liabilities by Govt'!A256</f>
        <v>FL</v>
      </c>
      <c r="B258" s="1" t="str">
        <f>IF('OPEB Liabilities by Govt'!G256=0,"State",IF('OPEB Liabilities by Govt'!G256=1,"County",IF('OPEB Liabilities by Govt'!G256=2,"City",IF('OPEB Liabilities by Govt'!G256=3,"City",IF('OPEB Liabilities by Govt'!G256=5,"School","")))))</f>
        <v>County</v>
      </c>
      <c r="C258" s="2" t="str">
        <f>'OPEB Liabilities by Govt'!B256</f>
        <v>Excluded Counties - State Plan</v>
      </c>
      <c r="D258" s="3">
        <f>IF('OPEB Liabilities by Govt'!C256="","n/a",'OPEB Liabilities by Govt'!C256)</f>
        <v>48872.76953125</v>
      </c>
      <c r="F258" s="3">
        <f>IF('OPEB Liabilities by Govt'!D256="","n/a",'OPEB Liabilities by Govt'!D256)</f>
        <v>2000297.25</v>
      </c>
      <c r="H258" s="3">
        <f>IF('OPEB Liabilities by Govt'!E256="","n/a",'OPEB Liabilities by Govt'!E256)</f>
        <v>1951424.5</v>
      </c>
      <c r="J258" s="8" t="str">
        <f>IF('OPEB Liabilities by Govt'!F256="","n/a",'OPEB Liabilities by Govt'!F256*100)</f>
        <v>n/a</v>
      </c>
    </row>
    <row r="259" spans="1:10">
      <c r="A259" s="1" t="str">
        <f>'OPEB Liabilities by Govt'!A257</f>
        <v>FL</v>
      </c>
      <c r="B259" s="1" t="str">
        <f>IF('OPEB Liabilities by Govt'!G257=0,"State",IF('OPEB Liabilities by Govt'!G257=1,"County",IF('OPEB Liabilities by Govt'!G257=2,"City",IF('OPEB Liabilities by Govt'!G257=3,"City",IF('OPEB Liabilities by Govt'!G257=5,"School","")))))</f>
        <v>City</v>
      </c>
      <c r="C259" s="2" t="str">
        <f>'OPEB Liabilities by Govt'!B257</f>
        <v>FORT LAUDERDALE</v>
      </c>
      <c r="D259" s="3">
        <f>IF('OPEB Liabilities by Govt'!C257="","n/a",'OPEB Liabilities by Govt'!C257)</f>
        <v>11805.650390625</v>
      </c>
      <c r="F259" s="3">
        <f>IF('OPEB Liabilities by Govt'!D257="","n/a",'OPEB Liabilities by Govt'!D257)</f>
        <v>49863</v>
      </c>
      <c r="H259" s="3">
        <f>IF('OPEB Liabilities by Govt'!E257="","n/a",'OPEB Liabilities by Govt'!E257)</f>
        <v>38057.3515625</v>
      </c>
      <c r="J259" s="8">
        <f>IF('OPEB Liabilities by Govt'!F257="","n/a",'OPEB Liabilities by Govt'!F257*100)</f>
        <v>23.347213864326477</v>
      </c>
    </row>
    <row r="260" spans="1:10">
      <c r="A260" s="1" t="str">
        <f>'OPEB Liabilities by Govt'!A258</f>
        <v>FL</v>
      </c>
      <c r="B260" s="1" t="str">
        <f>IF('OPEB Liabilities by Govt'!G258=0,"State",IF('OPEB Liabilities by Govt'!G258=1,"County",IF('OPEB Liabilities by Govt'!G258=2,"City",IF('OPEB Liabilities by Govt'!G258=3,"City",IF('OPEB Liabilities by Govt'!G258=5,"School","")))))</f>
        <v>City</v>
      </c>
      <c r="C260" s="2" t="str">
        <f>'OPEB Liabilities by Govt'!B258</f>
        <v>HIALEAH CITY</v>
      </c>
      <c r="D260" s="3">
        <f>IF('OPEB Liabilities by Govt'!C258="","n/a",'OPEB Liabilities by Govt'!C258)</f>
        <v>0</v>
      </c>
      <c r="F260" s="3">
        <f>IF('OPEB Liabilities by Govt'!D258="","n/a",'OPEB Liabilities by Govt'!D258)</f>
        <v>307171.53125</v>
      </c>
      <c r="H260" s="3">
        <f>IF('OPEB Liabilities by Govt'!E258="","n/a",'OPEB Liabilities by Govt'!E258)</f>
        <v>307171.53125</v>
      </c>
      <c r="J260" s="8">
        <f>IF('OPEB Liabilities by Govt'!F258="","n/a",'OPEB Liabilities by Govt'!F258*100)</f>
        <v>442.50783920288086</v>
      </c>
    </row>
    <row r="261" spans="1:10">
      <c r="A261" s="1" t="str">
        <f>'OPEB Liabilities by Govt'!A259</f>
        <v>FL</v>
      </c>
      <c r="B261" s="1" t="str">
        <f>IF('OPEB Liabilities by Govt'!G259=0,"State",IF('OPEB Liabilities by Govt'!G259=1,"County",IF('OPEB Liabilities by Govt'!G259=2,"City",IF('OPEB Liabilities by Govt'!G259=3,"City",IF('OPEB Liabilities by Govt'!G259=5,"School","")))))</f>
        <v>City</v>
      </c>
      <c r="C261" s="2" t="str">
        <f>'OPEB Liabilities by Govt'!B259</f>
        <v>JACKSONVILLE</v>
      </c>
      <c r="D261" s="3">
        <f>IF('OPEB Liabilities by Govt'!C259="","n/a",'OPEB Liabilities by Govt'!C259)</f>
        <v>0</v>
      </c>
      <c r="F261" s="3">
        <f>IF('OPEB Liabilities by Govt'!D259="","n/a",'OPEB Liabilities by Govt'!D259)</f>
        <v>131000</v>
      </c>
      <c r="H261" s="3">
        <f>IF('OPEB Liabilities by Govt'!E259="","n/a",'OPEB Liabilities by Govt'!E259)</f>
        <v>131000</v>
      </c>
      <c r="J261" s="8">
        <f>IF('OPEB Liabilities by Govt'!F259="","n/a",'OPEB Liabilities by Govt'!F259*100)</f>
        <v>24.273128807544708</v>
      </c>
    </row>
    <row r="262" spans="1:10">
      <c r="A262" s="1" t="str">
        <f>'OPEB Liabilities by Govt'!A260</f>
        <v>FL</v>
      </c>
      <c r="B262" s="1" t="str">
        <f>IF('OPEB Liabilities by Govt'!G260=0,"State",IF('OPEB Liabilities by Govt'!G260=1,"County",IF('OPEB Liabilities by Govt'!G260=2,"City",IF('OPEB Liabilities by Govt'!G260=3,"City",IF('OPEB Liabilities by Govt'!G260=5,"School","")))))</f>
        <v>City</v>
      </c>
      <c r="C262" s="2" t="str">
        <f>'OPEB Liabilities by Govt'!B260</f>
        <v>MIAMI CITY</v>
      </c>
      <c r="D262" s="3">
        <f>IF('OPEB Liabilities by Govt'!C260="","n/a",'OPEB Liabilities by Govt'!C260)</f>
        <v>0</v>
      </c>
      <c r="F262" s="3">
        <f>IF('OPEB Liabilities by Govt'!D260="","n/a",'OPEB Liabilities by Govt'!D260)</f>
        <v>956285</v>
      </c>
      <c r="H262" s="3">
        <f>IF('OPEB Liabilities by Govt'!E260="","n/a",'OPEB Liabilities by Govt'!E260)</f>
        <v>956285</v>
      </c>
      <c r="J262" s="8">
        <f>IF('OPEB Liabilities by Govt'!F260="","n/a",'OPEB Liabilities by Govt'!F260*100)</f>
        <v>424.72248077392578</v>
      </c>
    </row>
    <row r="263" spans="1:10">
      <c r="A263" s="1" t="str">
        <f>'OPEB Liabilities by Govt'!A261</f>
        <v>FL</v>
      </c>
      <c r="B263" s="1" t="str">
        <f>IF('OPEB Liabilities by Govt'!G261=0,"State",IF('OPEB Liabilities by Govt'!G261=1,"County",IF('OPEB Liabilities by Govt'!G261=2,"City",IF('OPEB Liabilities by Govt'!G261=3,"City",IF('OPEB Liabilities by Govt'!G261=5,"School","")))))</f>
        <v>City</v>
      </c>
      <c r="C263" s="2" t="str">
        <f>'OPEB Liabilities by Govt'!B261</f>
        <v>MIAMI GARDENS</v>
      </c>
      <c r="D263" s="3">
        <f>IF('OPEB Liabilities by Govt'!C261="","n/a",'OPEB Liabilities by Govt'!C261)</f>
        <v>0</v>
      </c>
      <c r="F263" s="3">
        <f>IF('OPEB Liabilities by Govt'!D261="","n/a",'OPEB Liabilities by Govt'!D261)</f>
        <v>4669</v>
      </c>
      <c r="H263" s="3">
        <f>IF('OPEB Liabilities by Govt'!E261="","n/a",'OPEB Liabilities by Govt'!E261)</f>
        <v>4669</v>
      </c>
      <c r="J263" s="8">
        <f>IF('OPEB Liabilities by Govt'!F261="","n/a",'OPEB Liabilities by Govt'!F261*100)</f>
        <v>14.246830344200134</v>
      </c>
    </row>
    <row r="264" spans="1:10">
      <c r="A264" s="1" t="str">
        <f>'OPEB Liabilities by Govt'!A262</f>
        <v>FL</v>
      </c>
      <c r="B264" s="1" t="str">
        <f>IF('OPEB Liabilities by Govt'!G262=0,"State",IF('OPEB Liabilities by Govt'!G262=1,"County",IF('OPEB Liabilities by Govt'!G262=2,"City",IF('OPEB Liabilities by Govt'!G262=3,"City",IF('OPEB Liabilities by Govt'!G262=5,"School","")))))</f>
        <v>City</v>
      </c>
      <c r="C264" s="2" t="str">
        <f>'OPEB Liabilities by Govt'!B262</f>
        <v>ORLANDO</v>
      </c>
      <c r="D264" s="3">
        <f>IF('OPEB Liabilities by Govt'!C262="","n/a",'OPEB Liabilities by Govt'!C262)</f>
        <v>76456.4296875</v>
      </c>
      <c r="F264" s="3">
        <f>IF('OPEB Liabilities by Govt'!D262="","n/a",'OPEB Liabilities by Govt'!D262)</f>
        <v>336866.90625</v>
      </c>
      <c r="H264" s="3">
        <f>IF('OPEB Liabilities by Govt'!E262="","n/a",'OPEB Liabilities by Govt'!E262)</f>
        <v>260410.46875</v>
      </c>
      <c r="J264" s="8">
        <f>IF('OPEB Liabilities by Govt'!F262="","n/a",'OPEB Liabilities by Govt'!F262*100)</f>
        <v>133.04628133773804</v>
      </c>
    </row>
    <row r="265" spans="1:10">
      <c r="A265" s="1" t="str">
        <f>'OPEB Liabilities by Govt'!A263</f>
        <v>FL</v>
      </c>
      <c r="B265" s="1" t="str">
        <f>IF('OPEB Liabilities by Govt'!G263=0,"State",IF('OPEB Liabilities by Govt'!G263=1,"County",IF('OPEB Liabilities by Govt'!G263=2,"City",IF('OPEB Liabilities by Govt'!G263=3,"City",IF('OPEB Liabilities by Govt'!G263=5,"School","")))))</f>
        <v>City</v>
      </c>
      <c r="C265" s="2" t="str">
        <f>'OPEB Liabilities by Govt'!B263</f>
        <v>PENSACOLA</v>
      </c>
      <c r="D265" s="3">
        <f>IF('OPEB Liabilities by Govt'!C263="","n/a",'OPEB Liabilities by Govt'!C263)</f>
        <v>0</v>
      </c>
      <c r="F265" s="3">
        <f>IF('OPEB Liabilities by Govt'!D263="","n/a",'OPEB Liabilities by Govt'!D263)</f>
        <v>18437.212890625</v>
      </c>
      <c r="H265" s="3">
        <f>IF('OPEB Liabilities by Govt'!E263="","n/a",'OPEB Liabilities by Govt'!E263)</f>
        <v>18437.212890625</v>
      </c>
      <c r="J265" s="8">
        <f>IF('OPEB Liabilities by Govt'!F263="","n/a",'OPEB Liabilities by Govt'!F263*100)</f>
        <v>52.925068140029907</v>
      </c>
    </row>
    <row r="266" spans="1:10">
      <c r="A266" s="1" t="str">
        <f>'OPEB Liabilities by Govt'!A264</f>
        <v>FL</v>
      </c>
      <c r="B266" s="1" t="str">
        <f>IF('OPEB Liabilities by Govt'!G264=0,"State",IF('OPEB Liabilities by Govt'!G264=1,"County",IF('OPEB Liabilities by Govt'!G264=2,"City",IF('OPEB Liabilities by Govt'!G264=3,"City",IF('OPEB Liabilities by Govt'!G264=5,"School","")))))</f>
        <v>City</v>
      </c>
      <c r="C266" s="2" t="str">
        <f>'OPEB Liabilities by Govt'!B264</f>
        <v>ST PETERSBURG CITY</v>
      </c>
      <c r="D266" s="3">
        <f>IF('OPEB Liabilities by Govt'!C264="","n/a",'OPEB Liabilities by Govt'!C264)</f>
        <v>0</v>
      </c>
      <c r="F266" s="3">
        <f>IF('OPEB Liabilities by Govt'!D264="","n/a",'OPEB Liabilities by Govt'!D264)</f>
        <v>167111</v>
      </c>
      <c r="H266" s="3">
        <f>IF('OPEB Liabilities by Govt'!E264="","n/a",'OPEB Liabilities by Govt'!E264)</f>
        <v>167111</v>
      </c>
      <c r="J266" s="8">
        <f>IF('OPEB Liabilities by Govt'!F264="","n/a",'OPEB Liabilities by Govt'!F264*100)</f>
        <v>107.82932043075562</v>
      </c>
    </row>
    <row r="267" spans="1:10">
      <c r="A267" s="1" t="str">
        <f>'OPEB Liabilities by Govt'!A265</f>
        <v>FL</v>
      </c>
      <c r="B267" s="1" t="str">
        <f>IF('OPEB Liabilities by Govt'!G265=0,"State",IF('OPEB Liabilities by Govt'!G265=1,"County",IF('OPEB Liabilities by Govt'!G265=2,"City",IF('OPEB Liabilities by Govt'!G265=3,"City",IF('OPEB Liabilities by Govt'!G265=5,"School","")))))</f>
        <v>City</v>
      </c>
      <c r="C267" s="2" t="str">
        <f>'OPEB Liabilities by Govt'!B265</f>
        <v>TALLAHASSEE</v>
      </c>
      <c r="D267" s="3">
        <f>IF('OPEB Liabilities by Govt'!C265="","n/a",'OPEB Liabilities by Govt'!C265)</f>
        <v>5900</v>
      </c>
      <c r="F267" s="3">
        <f>IF('OPEB Liabilities by Govt'!D265="","n/a",'OPEB Liabilities by Govt'!D265)</f>
        <v>97300</v>
      </c>
      <c r="H267" s="3">
        <f>IF('OPEB Liabilities by Govt'!E265="","n/a",'OPEB Liabilities by Govt'!E265)</f>
        <v>91400</v>
      </c>
      <c r="J267" s="8">
        <f>IF('OPEB Liabilities by Govt'!F265="","n/a",'OPEB Liabilities by Govt'!F265*100)</f>
        <v>55.745494365692139</v>
      </c>
    </row>
    <row r="268" spans="1:10">
      <c r="A268" s="1" t="str">
        <f>'OPEB Liabilities by Govt'!A266</f>
        <v>FL</v>
      </c>
      <c r="B268" s="1" t="str">
        <f>IF('OPEB Liabilities by Govt'!G266=0,"State",IF('OPEB Liabilities by Govt'!G266=1,"County",IF('OPEB Liabilities by Govt'!G266=2,"City",IF('OPEB Liabilities by Govt'!G266=3,"City",IF('OPEB Liabilities by Govt'!G266=5,"School","")))))</f>
        <v>City</v>
      </c>
      <c r="C268" s="2" t="str">
        <f>'OPEB Liabilities by Govt'!B266</f>
        <v>TAMPA</v>
      </c>
      <c r="D268" s="3">
        <f>IF('OPEB Liabilities by Govt'!C266="","n/a",'OPEB Liabilities by Govt'!C266)</f>
        <v>0</v>
      </c>
      <c r="F268" s="3">
        <f>IF('OPEB Liabilities by Govt'!D266="","n/a",'OPEB Liabilities by Govt'!D266)</f>
        <v>66667.890625</v>
      </c>
      <c r="H268" s="3">
        <f>IF('OPEB Liabilities by Govt'!E266="","n/a",'OPEB Liabilities by Govt'!E266)</f>
        <v>66667.890625</v>
      </c>
      <c r="J268" s="8">
        <f>IF('OPEB Liabilities by Govt'!F266="","n/a",'OPEB Liabilities by Govt'!F266*100)</f>
        <v>25.089138746261597</v>
      </c>
    </row>
    <row r="269" spans="1:10">
      <c r="A269" s="1" t="str">
        <f>'OPEB Liabilities by Govt'!A267</f>
        <v>FL</v>
      </c>
      <c r="B269" s="1" t="str">
        <f>IF('OPEB Liabilities by Govt'!G267=0,"State",IF('OPEB Liabilities by Govt'!G267=1,"County",IF('OPEB Liabilities by Govt'!G267=2,"City",IF('OPEB Liabilities by Govt'!G267=3,"City",IF('OPEB Liabilities by Govt'!G267=5,"School","")))))</f>
        <v>City</v>
      </c>
      <c r="C269" s="2" t="str">
        <f>'OPEB Liabilities by Govt'!B267</f>
        <v>Excluded Cities - State Plan</v>
      </c>
      <c r="D269" s="3">
        <f>IF('OPEB Liabilities by Govt'!C267="","n/a",'OPEB Liabilities by Govt'!C267)</f>
        <v>43202.796875</v>
      </c>
      <c r="F269" s="3">
        <f>IF('OPEB Liabilities by Govt'!D267="","n/a",'OPEB Liabilities by Govt'!D267)</f>
        <v>1768232.75</v>
      </c>
      <c r="H269" s="3">
        <f>IF('OPEB Liabilities by Govt'!E267="","n/a",'OPEB Liabilities by Govt'!E267)</f>
        <v>1725030</v>
      </c>
      <c r="J269" s="8" t="str">
        <f>IF('OPEB Liabilities by Govt'!F267="","n/a",'OPEB Liabilities by Govt'!F267*100)</f>
        <v>n/a</v>
      </c>
    </row>
    <row r="270" spans="1:10">
      <c r="A270" s="1" t="str">
        <f>'OPEB Liabilities by Govt'!A268</f>
        <v>FL</v>
      </c>
      <c r="B270" s="1" t="str">
        <f>IF('OPEB Liabilities by Govt'!G268=0,"State",IF('OPEB Liabilities by Govt'!G268=1,"County",IF('OPEB Liabilities by Govt'!G268=2,"City",IF('OPEB Liabilities by Govt'!G268=3,"City",IF('OPEB Liabilities by Govt'!G268=5,"School","")))))</f>
        <v>School</v>
      </c>
      <c r="C270" s="2" t="str">
        <f>'OPEB Liabilities by Govt'!B268</f>
        <v>BROWARD CO SCHOOL DIST</v>
      </c>
      <c r="D270" s="3">
        <f>IF('OPEB Liabilities by Govt'!C268="","n/a",'OPEB Liabilities by Govt'!C268)</f>
        <v>0</v>
      </c>
      <c r="F270" s="3">
        <f>IF('OPEB Liabilities by Govt'!D268="","n/a",'OPEB Liabilities by Govt'!D268)</f>
        <v>163250</v>
      </c>
      <c r="H270" s="3">
        <f>IF('OPEB Liabilities by Govt'!E268="","n/a",'OPEB Liabilities by Govt'!E268)</f>
        <v>163250</v>
      </c>
      <c r="J270" s="8">
        <f>IF('OPEB Liabilities by Govt'!F268="","n/a",'OPEB Liabilities by Govt'!F268*100)</f>
        <v>13.459587097167969</v>
      </c>
    </row>
    <row r="271" spans="1:10">
      <c r="A271" s="1" t="str">
        <f>'OPEB Liabilities by Govt'!A269</f>
        <v>FL</v>
      </c>
      <c r="B271" s="1" t="str">
        <f>IF('OPEB Liabilities by Govt'!G269=0,"State",IF('OPEB Liabilities by Govt'!G269=1,"County",IF('OPEB Liabilities by Govt'!G269=2,"City",IF('OPEB Liabilities by Govt'!G269=3,"City",IF('OPEB Liabilities by Govt'!G269=5,"School","")))))</f>
        <v>School</v>
      </c>
      <c r="C271" s="2" t="str">
        <f>'OPEB Liabilities by Govt'!B269</f>
        <v>DUVAL CO SCH DIST</v>
      </c>
      <c r="D271" s="3">
        <f>IF('OPEB Liabilities by Govt'!C269="","n/a",'OPEB Liabilities by Govt'!C269)</f>
        <v>0</v>
      </c>
      <c r="F271" s="3">
        <f>IF('OPEB Liabilities by Govt'!D269="","n/a",'OPEB Liabilities by Govt'!D269)</f>
        <v>54741</v>
      </c>
      <c r="H271" s="3">
        <f>IF('OPEB Liabilities by Govt'!E269="","n/a",'OPEB Liabilities by Govt'!E269)</f>
        <v>54741</v>
      </c>
      <c r="J271" s="8">
        <f>IF('OPEB Liabilities by Govt'!F269="","n/a",'OPEB Liabilities by Govt'!F269*100)</f>
        <v>10.691051185131073</v>
      </c>
    </row>
    <row r="272" spans="1:10">
      <c r="A272" s="1" t="str">
        <f>'OPEB Liabilities by Govt'!A270</f>
        <v>FL</v>
      </c>
      <c r="B272" s="1" t="str">
        <f>IF('OPEB Liabilities by Govt'!G270=0,"State",IF('OPEB Liabilities by Govt'!G270=1,"County",IF('OPEB Liabilities by Govt'!G270=2,"City",IF('OPEB Liabilities by Govt'!G270=3,"City",IF('OPEB Liabilities by Govt'!G270=5,"School","")))))</f>
        <v>School</v>
      </c>
      <c r="C272" s="2" t="str">
        <f>'OPEB Liabilities by Govt'!B270</f>
        <v>ESCAMBIA COUNTY SCHOOL DISTRICT</v>
      </c>
      <c r="D272" s="3">
        <f>IF('OPEB Liabilities by Govt'!C270="","n/a",'OPEB Liabilities by Govt'!C270)</f>
        <v>0</v>
      </c>
      <c r="F272" s="3">
        <f>IF('OPEB Liabilities by Govt'!D270="","n/a",'OPEB Liabilities by Govt'!D270)</f>
        <v>9915.9921875</v>
      </c>
      <c r="H272" s="3">
        <f>IF('OPEB Liabilities by Govt'!E270="","n/a",'OPEB Liabilities by Govt'!E270)</f>
        <v>9915.9921875</v>
      </c>
      <c r="J272" s="8">
        <f>IF('OPEB Liabilities by Govt'!F270="","n/a",'OPEB Liabilities by Govt'!F270*100)</f>
        <v>5.068829283118248</v>
      </c>
    </row>
    <row r="273" spans="1:10">
      <c r="A273" s="1" t="str">
        <f>'OPEB Liabilities by Govt'!A271</f>
        <v>FL</v>
      </c>
      <c r="B273" s="1" t="str">
        <f>IF('OPEB Liabilities by Govt'!G271=0,"State",IF('OPEB Liabilities by Govt'!G271=1,"County",IF('OPEB Liabilities by Govt'!G271=2,"City",IF('OPEB Liabilities by Govt'!G271=3,"City",IF('OPEB Liabilities by Govt'!G271=5,"School","")))))</f>
        <v>School</v>
      </c>
      <c r="C273" s="2" t="str">
        <f>'OPEB Liabilities by Govt'!B271</f>
        <v>HILLSBOROUGH CO SCH DIST</v>
      </c>
      <c r="D273" s="3">
        <f>IF('OPEB Liabilities by Govt'!C271="","n/a",'OPEB Liabilities by Govt'!C271)</f>
        <v>0</v>
      </c>
      <c r="F273" s="3">
        <f>IF('OPEB Liabilities by Govt'!D271="","n/a",'OPEB Liabilities by Govt'!D271)</f>
        <v>191669.328125</v>
      </c>
      <c r="H273" s="3">
        <f>IF('OPEB Liabilities by Govt'!E271="","n/a",'OPEB Liabilities by Govt'!E271)</f>
        <v>191669.328125</v>
      </c>
      <c r="J273" s="8">
        <f>IF('OPEB Liabilities by Govt'!F271="","n/a",'OPEB Liabilities by Govt'!F271*100)</f>
        <v>17.770564556121826</v>
      </c>
    </row>
    <row r="274" spans="1:10">
      <c r="A274" s="1" t="str">
        <f>'OPEB Liabilities by Govt'!A272</f>
        <v>FL</v>
      </c>
      <c r="B274" s="1" t="str">
        <f>IF('OPEB Liabilities by Govt'!G272=0,"State",IF('OPEB Liabilities by Govt'!G272=1,"County",IF('OPEB Liabilities by Govt'!G272=2,"City",IF('OPEB Liabilities by Govt'!G272=3,"City",IF('OPEB Liabilities by Govt'!G272=5,"School","")))))</f>
        <v>School</v>
      </c>
      <c r="C274" s="2" t="str">
        <f>'OPEB Liabilities by Govt'!B272</f>
        <v>LEON COUNTY SCHOOL DISTRICT</v>
      </c>
      <c r="D274" s="3">
        <f>IF('OPEB Liabilities by Govt'!C272="","n/a",'OPEB Liabilities by Govt'!C272)</f>
        <v>0</v>
      </c>
      <c r="F274" s="3">
        <f>IF('OPEB Liabilities by Govt'!D272="","n/a",'OPEB Liabilities by Govt'!D272)</f>
        <v>25234.0703125</v>
      </c>
      <c r="H274" s="3">
        <f>IF('OPEB Liabilities by Govt'!E272="","n/a",'OPEB Liabilities by Govt'!E272)</f>
        <v>25234.0703125</v>
      </c>
      <c r="J274" s="8">
        <f>IF('OPEB Liabilities by Govt'!F272="","n/a",'OPEB Liabilities by Govt'!F272*100)</f>
        <v>14.96938169002533</v>
      </c>
    </row>
    <row r="275" spans="1:10">
      <c r="A275" s="1" t="str">
        <f>'OPEB Liabilities by Govt'!A273</f>
        <v>FL</v>
      </c>
      <c r="B275" s="1" t="str">
        <f>IF('OPEB Liabilities by Govt'!G273=0,"State",IF('OPEB Liabilities by Govt'!G273=1,"County",IF('OPEB Liabilities by Govt'!G273=2,"City",IF('OPEB Liabilities by Govt'!G273=3,"City",IF('OPEB Liabilities by Govt'!G273=5,"School","")))))</f>
        <v>School</v>
      </c>
      <c r="C275" s="2" t="str">
        <f>'OPEB Liabilities by Govt'!B273</f>
        <v>MIAMI-DADE COUNTY PUBLIC SCHOOL DISTRICT</v>
      </c>
      <c r="D275" s="3">
        <f>IF('OPEB Liabilities by Govt'!C273="","n/a",'OPEB Liabilities by Govt'!C273)</f>
        <v>0</v>
      </c>
      <c r="F275" s="3">
        <f>IF('OPEB Liabilities by Govt'!D273="","n/a",'OPEB Liabilities by Govt'!D273)</f>
        <v>193240</v>
      </c>
      <c r="H275" s="3">
        <f>IF('OPEB Liabilities by Govt'!E273="","n/a",'OPEB Liabilities by Govt'!E273)</f>
        <v>193240</v>
      </c>
      <c r="J275" s="8">
        <f>IF('OPEB Liabilities by Govt'!F273="","n/a",'OPEB Liabilities by Govt'!F273*100)</f>
        <v>13.804356753826141</v>
      </c>
    </row>
    <row r="276" spans="1:10">
      <c r="A276" s="1" t="str">
        <f>'OPEB Liabilities by Govt'!A274</f>
        <v>FL</v>
      </c>
      <c r="B276" s="1" t="str">
        <f>IF('OPEB Liabilities by Govt'!G274=0,"State",IF('OPEB Liabilities by Govt'!G274=1,"County",IF('OPEB Liabilities by Govt'!G274=2,"City",IF('OPEB Liabilities by Govt'!G274=3,"City",IF('OPEB Liabilities by Govt'!G274=5,"School","")))))</f>
        <v>School</v>
      </c>
      <c r="C276" s="2" t="str">
        <f>'OPEB Liabilities by Govt'!B274</f>
        <v>ORANGE CO SCH BOARD</v>
      </c>
      <c r="D276" s="3">
        <f>IF('OPEB Liabilities by Govt'!C274="","n/a",'OPEB Liabilities by Govt'!C274)</f>
        <v>0</v>
      </c>
      <c r="F276" s="3">
        <f>IF('OPEB Liabilities by Govt'!D274="","n/a",'OPEB Liabilities by Govt'!D274)</f>
        <v>183311.265625</v>
      </c>
      <c r="H276" s="3">
        <f>IF('OPEB Liabilities by Govt'!E274="","n/a",'OPEB Liabilities by Govt'!E274)</f>
        <v>183311.265625</v>
      </c>
      <c r="J276" s="8">
        <f>IF('OPEB Liabilities by Govt'!F274="","n/a",'OPEB Liabilities by Govt'!F274*100)</f>
        <v>21.224182844161987</v>
      </c>
    </row>
    <row r="277" spans="1:10">
      <c r="A277" s="1" t="str">
        <f>'OPEB Liabilities by Govt'!A275</f>
        <v>FL</v>
      </c>
      <c r="B277" s="1" t="str">
        <f>IF('OPEB Liabilities by Govt'!G275=0,"State",IF('OPEB Liabilities by Govt'!G275=1,"County",IF('OPEB Liabilities by Govt'!G275=2,"City",IF('OPEB Liabilities by Govt'!G275=3,"City",IF('OPEB Liabilities by Govt'!G275=5,"School","")))))</f>
        <v>School</v>
      </c>
      <c r="C277" s="2" t="str">
        <f>'OPEB Liabilities by Govt'!B275</f>
        <v>PINELLAS CO SCH DIST</v>
      </c>
      <c r="D277" s="3">
        <f>IF('OPEB Liabilities by Govt'!C275="","n/a",'OPEB Liabilities by Govt'!C275)</f>
        <v>0</v>
      </c>
      <c r="F277" s="3">
        <f>IF('OPEB Liabilities by Govt'!D275="","n/a",'OPEB Liabilities by Govt'!D275)</f>
        <v>48500.3828125</v>
      </c>
      <c r="H277" s="3">
        <f>IF('OPEB Liabilities by Govt'!E275="","n/a",'OPEB Liabilities by Govt'!E275)</f>
        <v>48500.3828125</v>
      </c>
      <c r="J277" s="8">
        <f>IF('OPEB Liabilities by Govt'!F275="","n/a",'OPEB Liabilities by Govt'!F275*100)</f>
        <v>9.5506899058818817</v>
      </c>
    </row>
    <row r="278" spans="1:10">
      <c r="A278" s="1" t="str">
        <f>'OPEB Liabilities by Govt'!A276</f>
        <v>FL</v>
      </c>
      <c r="B278" s="1" t="str">
        <f>IF('OPEB Liabilities by Govt'!G276=0,"State",IF('OPEB Liabilities by Govt'!G276=1,"County",IF('OPEB Liabilities by Govt'!G276=2,"City",IF('OPEB Liabilities by Govt'!G276=3,"City",IF('OPEB Liabilities by Govt'!G276=5,"School","")))))</f>
        <v>School</v>
      </c>
      <c r="C278" s="2" t="str">
        <f>'OPEB Liabilities by Govt'!B276</f>
        <v>Excluded Independent School Districts - State Plan</v>
      </c>
      <c r="D278" s="3">
        <f>IF('OPEB Liabilities by Govt'!C276="","n/a",'OPEB Liabilities by Govt'!C276)</f>
        <v>71246.6875</v>
      </c>
      <c r="F278" s="3">
        <f>IF('OPEB Liabilities by Govt'!D276="","n/a",'OPEB Liabilities by Govt'!D276)</f>
        <v>2916031.5</v>
      </c>
      <c r="H278" s="3">
        <f>IF('OPEB Liabilities by Govt'!E276="","n/a",'OPEB Liabilities by Govt'!E276)</f>
        <v>2844784.75</v>
      </c>
      <c r="J278" s="8" t="str">
        <f>IF('OPEB Liabilities by Govt'!F276="","n/a",'OPEB Liabilities by Govt'!F276*100)</f>
        <v>n/a</v>
      </c>
    </row>
    <row r="279" spans="1:10">
      <c r="A279" s="1" t="str">
        <f>'OPEB Liabilities by Govt'!A277</f>
        <v>GA</v>
      </c>
      <c r="B279" s="1" t="str">
        <f>IF('OPEB Liabilities by Govt'!G277=0,"State",IF('OPEB Liabilities by Govt'!G277=1,"County",IF('OPEB Liabilities by Govt'!G277=2,"City",IF('OPEB Liabilities by Govt'!G277=3,"City",IF('OPEB Liabilities by Govt'!G277=5,"School","")))))</f>
        <v>State</v>
      </c>
      <c r="C279" s="2" t="str">
        <f>'OPEB Liabilities by Govt'!B277</f>
        <v>GEORGIA</v>
      </c>
      <c r="D279" s="3">
        <f>IF('OPEB Liabilities by Govt'!C277="","n/a",'OPEB Liabilities by Govt'!C277)</f>
        <v>0</v>
      </c>
      <c r="F279" s="3">
        <f>IF('OPEB Liabilities by Govt'!D277="","n/a",'OPEB Liabilities by Govt'!D277)</f>
        <v>3643539.12890625</v>
      </c>
      <c r="H279" s="3">
        <f>IF('OPEB Liabilities by Govt'!E277="","n/a",'OPEB Liabilities by Govt'!E277)</f>
        <v>3643539.12890625</v>
      </c>
      <c r="J279" s="8">
        <f>IF('OPEB Liabilities by Govt'!F277="","n/a",'OPEB Liabilities by Govt'!F277*100)</f>
        <v>66.46457314491272</v>
      </c>
    </row>
    <row r="280" spans="1:10">
      <c r="A280" s="1" t="str">
        <f>'OPEB Liabilities by Govt'!A278</f>
        <v>GA</v>
      </c>
      <c r="B280" s="1" t="str">
        <f>IF('OPEB Liabilities by Govt'!G278=0,"State",IF('OPEB Liabilities by Govt'!G278=1,"County",IF('OPEB Liabilities by Govt'!G278=2,"City",IF('OPEB Liabilities by Govt'!G278=3,"City",IF('OPEB Liabilities by Govt'!G278=5,"School","")))))</f>
        <v>County</v>
      </c>
      <c r="C280" s="2" t="str">
        <f>'OPEB Liabilities by Govt'!B278</f>
        <v>DEKALB</v>
      </c>
      <c r="D280" s="3" t="str">
        <f>IF('OPEB Liabilities by Govt'!C278="","n/a",'OPEB Liabilities by Govt'!C278)</f>
        <v>n/a</v>
      </c>
      <c r="F280" s="3" t="str">
        <f>IF('OPEB Liabilities by Govt'!D278="","n/a",'OPEB Liabilities by Govt'!D278)</f>
        <v>n/a</v>
      </c>
      <c r="H280" s="3" t="str">
        <f>IF('OPEB Liabilities by Govt'!E278="","n/a",'OPEB Liabilities by Govt'!E278)</f>
        <v>n/a</v>
      </c>
      <c r="J280" s="8" t="str">
        <f>IF('OPEB Liabilities by Govt'!F278="","n/a",'OPEB Liabilities by Govt'!F278*100)</f>
        <v>n/a</v>
      </c>
    </row>
    <row r="281" spans="1:10">
      <c r="A281" s="1" t="str">
        <f>'OPEB Liabilities by Govt'!A279</f>
        <v>GA</v>
      </c>
      <c r="B281" s="1" t="str">
        <f>IF('OPEB Liabilities by Govt'!G279=0,"State",IF('OPEB Liabilities by Govt'!G279=1,"County",IF('OPEB Liabilities by Govt'!G279=2,"City",IF('OPEB Liabilities by Govt'!G279=3,"City",IF('OPEB Liabilities by Govt'!G279=5,"School","")))))</f>
        <v>County</v>
      </c>
      <c r="C281" s="2" t="str">
        <f>'OPEB Liabilities by Govt'!B279</f>
        <v>FULTON</v>
      </c>
      <c r="D281" s="3">
        <f>IF('OPEB Liabilities by Govt'!C279="","n/a",'OPEB Liabilities by Govt'!C279)</f>
        <v>4.0120000839233398</v>
      </c>
      <c r="F281" s="3">
        <f>IF('OPEB Liabilities by Govt'!D279="","n/a",'OPEB Liabilities by Govt'!D279)</f>
        <v>1230.47705078125</v>
      </c>
      <c r="H281" s="3">
        <f>IF('OPEB Liabilities by Govt'!E279="","n/a",'OPEB Liabilities by Govt'!E279)</f>
        <v>1226.465087890625</v>
      </c>
      <c r="J281" s="8">
        <f>IF('OPEB Liabilities by Govt'!F279="","n/a",'OPEB Liabilities by Govt'!F279*100)</f>
        <v>0.52652540616691113</v>
      </c>
    </row>
    <row r="282" spans="1:10">
      <c r="A282" s="1" t="str">
        <f>'OPEB Liabilities by Govt'!A280</f>
        <v>GA</v>
      </c>
      <c r="B282" s="1" t="str">
        <f>IF('OPEB Liabilities by Govt'!G280=0,"State",IF('OPEB Liabilities by Govt'!G280=1,"County",IF('OPEB Liabilities by Govt'!G280=2,"City",IF('OPEB Liabilities by Govt'!G280=3,"City",IF('OPEB Liabilities by Govt'!G280=5,"School","")))))</f>
        <v>County</v>
      </c>
      <c r="C282" s="2" t="str">
        <f>'OPEB Liabilities by Govt'!B280</f>
        <v>Excluded Counties - Own Plan</v>
      </c>
      <c r="D282" s="3">
        <f>IF('OPEB Liabilities by Govt'!C280="","n/a",'OPEB Liabilities by Govt'!C280)</f>
        <v>7.0507040023803711</v>
      </c>
      <c r="F282" s="3">
        <f>IF('OPEB Liabilities by Govt'!D280="","n/a",'OPEB Liabilities by Govt'!D280)</f>
        <v>2162.445068359375</v>
      </c>
      <c r="H282" s="3">
        <f>IF('OPEB Liabilities by Govt'!E280="","n/a",'OPEB Liabilities by Govt'!E280)</f>
        <v>2155.394287109375</v>
      </c>
      <c r="J282" s="8" t="str">
        <f>IF('OPEB Liabilities by Govt'!F280="","n/a",'OPEB Liabilities by Govt'!F280*100)</f>
        <v>n/a</v>
      </c>
    </row>
    <row r="283" spans="1:10">
      <c r="A283" s="1" t="str">
        <f>'OPEB Liabilities by Govt'!A281</f>
        <v>GA</v>
      </c>
      <c r="B283" s="1" t="str">
        <f>IF('OPEB Liabilities by Govt'!G281=0,"State",IF('OPEB Liabilities by Govt'!G281=1,"County",IF('OPEB Liabilities by Govt'!G281=2,"City",IF('OPEB Liabilities by Govt'!G281=3,"City",IF('OPEB Liabilities by Govt'!G281=5,"School","")))))</f>
        <v>City</v>
      </c>
      <c r="C283" s="2" t="str">
        <f>'OPEB Liabilities by Govt'!B281</f>
        <v>ATLANTA</v>
      </c>
      <c r="D283" s="3">
        <f>IF('OPEB Liabilities by Govt'!C281="","n/a",'OPEB Liabilities by Govt'!C281)</f>
        <v>0</v>
      </c>
      <c r="F283" s="3">
        <f>IF('OPEB Liabilities by Govt'!D281="","n/a",'OPEB Liabilities by Govt'!D281)</f>
        <v>1119869</v>
      </c>
      <c r="H283" s="3">
        <f>IF('OPEB Liabilities by Govt'!E281="","n/a",'OPEB Liabilities by Govt'!E281)</f>
        <v>1119869</v>
      </c>
      <c r="J283" s="8">
        <f>IF('OPEB Liabilities by Govt'!F281="","n/a",'OPEB Liabilities by Govt'!F281*100)</f>
        <v>268.1143045425415</v>
      </c>
    </row>
    <row r="284" spans="1:10">
      <c r="A284" s="1" t="str">
        <f>'OPEB Liabilities by Govt'!A282</f>
        <v>GA</v>
      </c>
      <c r="B284" s="1" t="str">
        <f>IF('OPEB Liabilities by Govt'!G282=0,"State",IF('OPEB Liabilities by Govt'!G282=1,"County",IF('OPEB Liabilities by Govt'!G282=2,"City",IF('OPEB Liabilities by Govt'!G282=3,"City",IF('OPEB Liabilities by Govt'!G282=5,"School","")))))</f>
        <v>City</v>
      </c>
      <c r="C284" s="2" t="str">
        <f>'OPEB Liabilities by Govt'!B282</f>
        <v>COLUMBUS</v>
      </c>
      <c r="D284" s="3">
        <f>IF('OPEB Liabilities by Govt'!C282="","n/a",'OPEB Liabilities by Govt'!C282)</f>
        <v>1343.843017578125</v>
      </c>
      <c r="F284" s="3">
        <f>IF('OPEB Liabilities by Govt'!D282="","n/a",'OPEB Liabilities by Govt'!D282)</f>
        <v>93761</v>
      </c>
      <c r="H284" s="3">
        <f>IF('OPEB Liabilities by Govt'!E282="","n/a",'OPEB Liabilities by Govt'!E282)</f>
        <v>92417.15625</v>
      </c>
      <c r="J284" s="8">
        <f>IF('OPEB Liabilities by Govt'!F282="","n/a",'OPEB Liabilities by Govt'!F282*100)</f>
        <v>76.511776447296143</v>
      </c>
    </row>
    <row r="285" spans="1:10">
      <c r="A285" s="1" t="str">
        <f>'OPEB Liabilities by Govt'!A283</f>
        <v>GA</v>
      </c>
      <c r="B285" s="1" t="str">
        <f>IF('OPEB Liabilities by Govt'!G283=0,"State",IF('OPEB Liabilities by Govt'!G283=1,"County",IF('OPEB Liabilities by Govt'!G283=2,"City",IF('OPEB Liabilities by Govt'!G283=3,"City",IF('OPEB Liabilities by Govt'!G283=5,"School","")))))</f>
        <v>City</v>
      </c>
      <c r="C285" s="2" t="str">
        <f>'OPEB Liabilities by Govt'!B283</f>
        <v>ROSWELL</v>
      </c>
      <c r="D285" s="3" t="str">
        <f>IF('OPEB Liabilities by Govt'!C283="","n/a",'OPEB Liabilities by Govt'!C283)</f>
        <v>n/a</v>
      </c>
      <c r="F285" s="3" t="str">
        <f>IF('OPEB Liabilities by Govt'!D283="","n/a",'OPEB Liabilities by Govt'!D283)</f>
        <v>n/a</v>
      </c>
      <c r="H285" s="3" t="str">
        <f>IF('OPEB Liabilities by Govt'!E283="","n/a",'OPEB Liabilities by Govt'!E283)</f>
        <v>n/a</v>
      </c>
      <c r="J285" s="8" t="str">
        <f>IF('OPEB Liabilities by Govt'!F283="","n/a",'OPEB Liabilities by Govt'!F283*100)</f>
        <v>n/a</v>
      </c>
    </row>
    <row r="286" spans="1:10">
      <c r="A286" s="1" t="str">
        <f>'OPEB Liabilities by Govt'!A284</f>
        <v>GA</v>
      </c>
      <c r="B286" s="1" t="str">
        <f>IF('OPEB Liabilities by Govt'!G284=0,"State",IF('OPEB Liabilities by Govt'!G284=1,"County",IF('OPEB Liabilities by Govt'!G284=2,"City",IF('OPEB Liabilities by Govt'!G284=3,"City",IF('OPEB Liabilities by Govt'!G284=5,"School","")))))</f>
        <v>City</v>
      </c>
      <c r="C286" s="2" t="str">
        <f>'OPEB Liabilities by Govt'!B284</f>
        <v>Excluded Cities - Own Plan</v>
      </c>
      <c r="D286" s="3">
        <f>IF('OPEB Liabilities by Govt'!C284="","n/a",'OPEB Liabilities by Govt'!C284)</f>
        <v>6131.25244140625</v>
      </c>
      <c r="F286" s="3">
        <f>IF('OPEB Liabilities by Govt'!D284="","n/a",'OPEB Liabilities by Govt'!D284)</f>
        <v>5537158.5</v>
      </c>
      <c r="H286" s="3">
        <f>IF('OPEB Liabilities by Govt'!E284="","n/a",'OPEB Liabilities by Govt'!E284)</f>
        <v>5531027</v>
      </c>
      <c r="J286" s="8" t="str">
        <f>IF('OPEB Liabilities by Govt'!F284="","n/a",'OPEB Liabilities by Govt'!F284*100)</f>
        <v>n/a</v>
      </c>
    </row>
    <row r="287" spans="1:10">
      <c r="A287" s="1" t="str">
        <f>'OPEB Liabilities by Govt'!A285</f>
        <v>GA</v>
      </c>
      <c r="B287" s="1" t="str">
        <f>IF('OPEB Liabilities by Govt'!G285=0,"State",IF('OPEB Liabilities by Govt'!G285=1,"County",IF('OPEB Liabilities by Govt'!G285=2,"City",IF('OPEB Liabilities by Govt'!G285=3,"City",IF('OPEB Liabilities by Govt'!G285=5,"School","")))))</f>
        <v>School</v>
      </c>
      <c r="C287" s="2" t="str">
        <f>'OPEB Liabilities by Govt'!B285</f>
        <v>ATLANTA PUBLIC SCHOOLS</v>
      </c>
      <c r="D287" s="3">
        <f>IF('OPEB Liabilities by Govt'!C285="","n/a",'OPEB Liabilities by Govt'!C285)</f>
        <v>0</v>
      </c>
      <c r="F287" s="3">
        <f>IF('OPEB Liabilities by Govt'!D285="","n/a",'OPEB Liabilities by Govt'!D285)</f>
        <v>1180416</v>
      </c>
      <c r="H287" s="3">
        <f>IF('OPEB Liabilities by Govt'!E285="","n/a",'OPEB Liabilities by Govt'!E285)</f>
        <v>1180416</v>
      </c>
      <c r="J287" s="8">
        <f>IF('OPEB Liabilities by Govt'!F285="","n/a",'OPEB Liabilities by Govt'!F285*100)</f>
        <v>337.57750988006592</v>
      </c>
    </row>
    <row r="288" spans="1:10">
      <c r="A288" s="1" t="str">
        <f>'OPEB Liabilities by Govt'!A286</f>
        <v>GA</v>
      </c>
      <c r="B288" s="1" t="str">
        <f>IF('OPEB Liabilities by Govt'!G286=0,"State",IF('OPEB Liabilities by Govt'!G286=1,"County",IF('OPEB Liabilities by Govt'!G286=2,"City",IF('OPEB Liabilities by Govt'!G286=3,"City",IF('OPEB Liabilities by Govt'!G286=5,"School","")))))</f>
        <v>School</v>
      </c>
      <c r="C288" s="2" t="str">
        <f>'OPEB Liabilities by Govt'!B286</f>
        <v>FULTON CO SCHOOL DIST</v>
      </c>
      <c r="D288" s="3">
        <f>IF('OPEB Liabilities by Govt'!C286="","n/a",'OPEB Liabilities by Govt'!C286)</f>
        <v>0</v>
      </c>
      <c r="F288" s="3">
        <f>IF('OPEB Liabilities by Govt'!D286="","n/a",'OPEB Liabilities by Govt'!D286)</f>
        <v>2073879</v>
      </c>
      <c r="H288" s="3">
        <f>IF('OPEB Liabilities by Govt'!E286="","n/a",'OPEB Liabilities by Govt'!E286)</f>
        <v>2073879</v>
      </c>
      <c r="J288" s="8">
        <f>IF('OPEB Liabilities by Govt'!F286="","n/a",'OPEB Liabilities by Govt'!F286*100)</f>
        <v>401.34110450744629</v>
      </c>
    </row>
    <row r="289" spans="1:10">
      <c r="A289" s="1" t="str">
        <f>'OPEB Liabilities by Govt'!A287</f>
        <v>GA</v>
      </c>
      <c r="B289" s="1" t="str">
        <f>IF('OPEB Liabilities by Govt'!G287=0,"State",IF('OPEB Liabilities by Govt'!G287=1,"County",IF('OPEB Liabilities by Govt'!G287=2,"City",IF('OPEB Liabilities by Govt'!G287=3,"City",IF('OPEB Liabilities by Govt'!G287=5,"School","")))))</f>
        <v>School</v>
      </c>
      <c r="C289" s="2" t="str">
        <f>'OPEB Liabilities by Govt'!B287</f>
        <v>MUSCOGEE CO SCH DIST</v>
      </c>
      <c r="D289" s="3">
        <f>IF('OPEB Liabilities by Govt'!C287="","n/a",'OPEB Liabilities by Govt'!C287)</f>
        <v>0</v>
      </c>
      <c r="F289" s="3">
        <f>IF('OPEB Liabilities by Govt'!D287="","n/a",'OPEB Liabilities by Govt'!D287)</f>
        <v>310949.09375</v>
      </c>
      <c r="H289" s="3">
        <f>IF('OPEB Liabilities by Govt'!E287="","n/a",'OPEB Liabilities by Govt'!E287)</f>
        <v>310949.09375</v>
      </c>
      <c r="J289" s="8">
        <f>IF('OPEB Liabilities by Govt'!F287="","n/a",'OPEB Liabilities by Govt'!F287*100)</f>
        <v>164.55007791519165</v>
      </c>
    </row>
    <row r="290" spans="1:10">
      <c r="A290" s="1" t="str">
        <f>'OPEB Liabilities by Govt'!A288</f>
        <v>GA</v>
      </c>
      <c r="B290" s="1" t="str">
        <f>IF('OPEB Liabilities by Govt'!G288=0,"State",IF('OPEB Liabilities by Govt'!G288=1,"County",IF('OPEB Liabilities by Govt'!G288=2,"City",IF('OPEB Liabilities by Govt'!G288=3,"City",IF('OPEB Liabilities by Govt'!G288=5,"School","")))))</f>
        <v>School</v>
      </c>
      <c r="C290" s="2" t="str">
        <f>'OPEB Liabilities by Govt'!B288</f>
        <v>Excluded Independent School Districts - State Plan</v>
      </c>
      <c r="D290" s="3">
        <f>IF('OPEB Liabilities by Govt'!C288="","n/a",'OPEB Liabilities by Govt'!C288)</f>
        <v>0</v>
      </c>
      <c r="F290" s="3">
        <f>IF('OPEB Liabilities by Govt'!D288="","n/a",'OPEB Liabilities by Govt'!D288)</f>
        <v>7249060</v>
      </c>
      <c r="H290" s="3">
        <f>IF('OPEB Liabilities by Govt'!E288="","n/a",'OPEB Liabilities by Govt'!E288)</f>
        <v>7249060</v>
      </c>
      <c r="J290" s="8" t="str">
        <f>IF('OPEB Liabilities by Govt'!F288="","n/a",'OPEB Liabilities by Govt'!F288*100)</f>
        <v>n/a</v>
      </c>
    </row>
    <row r="291" spans="1:10">
      <c r="A291" s="1" t="str">
        <f>'OPEB Liabilities by Govt'!A289</f>
        <v>HI</v>
      </c>
      <c r="B291" s="1" t="str">
        <f>IF('OPEB Liabilities by Govt'!G289=0,"State",IF('OPEB Liabilities by Govt'!G289=1,"County",IF('OPEB Liabilities by Govt'!G289=2,"City",IF('OPEB Liabilities by Govt'!G289=3,"City",IF('OPEB Liabilities by Govt'!G289=5,"School","")))))</f>
        <v>State</v>
      </c>
      <c r="C291" s="2" t="str">
        <f>'OPEB Liabilities by Govt'!B289</f>
        <v>HAWAII</v>
      </c>
      <c r="D291" s="3">
        <f>IF('OPEB Liabilities by Govt'!C289="","n/a",'OPEB Liabilities by Govt'!C289)</f>
        <v>0</v>
      </c>
      <c r="F291" s="3">
        <f>IF('OPEB Liabilities by Govt'!D289="","n/a",'OPEB Liabilities by Govt'!D289)</f>
        <v>8529546</v>
      </c>
      <c r="H291" s="3">
        <f>IF('OPEB Liabilities by Govt'!E289="","n/a",'OPEB Liabilities by Govt'!E289)</f>
        <v>8529546</v>
      </c>
      <c r="J291" s="8">
        <f>IF('OPEB Liabilities by Govt'!F289="","n/a",'OPEB Liabilities by Govt'!F289*100)</f>
        <v>301.83141231536865</v>
      </c>
    </row>
    <row r="292" spans="1:10">
      <c r="A292" s="1" t="str">
        <f>'OPEB Liabilities by Govt'!A290</f>
        <v>HI</v>
      </c>
      <c r="B292" s="1" t="str">
        <f>IF('OPEB Liabilities by Govt'!G290=0,"State",IF('OPEB Liabilities by Govt'!G290=1,"County",IF('OPEB Liabilities by Govt'!G290=2,"City",IF('OPEB Liabilities by Govt'!G290=3,"City",IF('OPEB Liabilities by Govt'!G290=5,"School","")))))</f>
        <v>County</v>
      </c>
      <c r="C292" s="2" t="str">
        <f>'OPEB Liabilities by Govt'!B290</f>
        <v>Excluded Counties - Own Plan</v>
      </c>
      <c r="D292" s="3" t="str">
        <f>IF('OPEB Liabilities by Govt'!C290="","n/a",'OPEB Liabilities by Govt'!C290)</f>
        <v>n/a</v>
      </c>
      <c r="F292" s="3" t="str">
        <f>IF('OPEB Liabilities by Govt'!D290="","n/a",'OPEB Liabilities by Govt'!D290)</f>
        <v>n/a</v>
      </c>
      <c r="H292" s="3" t="str">
        <f>IF('OPEB Liabilities by Govt'!E290="","n/a",'OPEB Liabilities by Govt'!E290)</f>
        <v>n/a</v>
      </c>
      <c r="J292" s="8" t="str">
        <f>IF('OPEB Liabilities by Govt'!F290="","n/a",'OPEB Liabilities by Govt'!F290*100)</f>
        <v>n/a</v>
      </c>
    </row>
    <row r="293" spans="1:10">
      <c r="A293" s="1" t="str">
        <f>'OPEB Liabilities by Govt'!A291</f>
        <v>HI</v>
      </c>
      <c r="B293" s="1" t="str">
        <f>IF('OPEB Liabilities by Govt'!G291=0,"State",IF('OPEB Liabilities by Govt'!G291=1,"County",IF('OPEB Liabilities by Govt'!G291=2,"City",IF('OPEB Liabilities by Govt'!G291=3,"City",IF('OPEB Liabilities by Govt'!G291=5,"School","")))))</f>
        <v>City</v>
      </c>
      <c r="C293" s="2" t="str">
        <f>'OPEB Liabilities by Govt'!B291</f>
        <v>HONOLULU</v>
      </c>
      <c r="D293" s="3">
        <f>IF('OPEB Liabilities by Govt'!C291="","n/a",'OPEB Liabilities by Govt'!C291)</f>
        <v>123406</v>
      </c>
      <c r="F293" s="3">
        <f>IF('OPEB Liabilities by Govt'!D291="","n/a",'OPEB Liabilities by Govt'!D291)</f>
        <v>1795635</v>
      </c>
      <c r="H293" s="3">
        <f>IF('OPEB Liabilities by Govt'!E291="","n/a",'OPEB Liabilities by Govt'!E291)</f>
        <v>1672229</v>
      </c>
      <c r="J293" s="8">
        <f>IF('OPEB Liabilities by Govt'!F291="","n/a",'OPEB Liabilities by Govt'!F291*100)</f>
        <v>290.58141708374023</v>
      </c>
    </row>
    <row r="294" spans="1:10">
      <c r="A294" s="1" t="str">
        <f>'OPEB Liabilities by Govt'!A292</f>
        <v>HI</v>
      </c>
      <c r="B294" s="1" t="str">
        <f>IF('OPEB Liabilities by Govt'!G292=0,"State",IF('OPEB Liabilities by Govt'!G292=1,"County",IF('OPEB Liabilities by Govt'!G292=2,"City",IF('OPEB Liabilities by Govt'!G292=3,"City",IF('OPEB Liabilities by Govt'!G292=5,"School","")))))</f>
        <v>City</v>
      </c>
      <c r="C294" s="2" t="str">
        <f>'OPEB Liabilities by Govt'!B292</f>
        <v>Excluded Cities - Own Plan</v>
      </c>
      <c r="D294" s="3" t="str">
        <f>IF('OPEB Liabilities by Govt'!C292="","n/a",'OPEB Liabilities by Govt'!C292)</f>
        <v>n/a</v>
      </c>
      <c r="F294" s="3" t="str">
        <f>IF('OPEB Liabilities by Govt'!D292="","n/a",'OPEB Liabilities by Govt'!D292)</f>
        <v>n/a</v>
      </c>
      <c r="H294" s="3" t="str">
        <f>IF('OPEB Liabilities by Govt'!E292="","n/a",'OPEB Liabilities by Govt'!E292)</f>
        <v>n/a</v>
      </c>
      <c r="J294" s="8" t="str">
        <f>IF('OPEB Liabilities by Govt'!F292="","n/a",'OPEB Liabilities by Govt'!F292*100)</f>
        <v>n/a</v>
      </c>
    </row>
    <row r="295" spans="1:10">
      <c r="A295" s="1" t="str">
        <f>'OPEB Liabilities by Govt'!A293</f>
        <v>HI</v>
      </c>
      <c r="B295" s="1" t="str">
        <f>IF('OPEB Liabilities by Govt'!G293=0,"State",IF('OPEB Liabilities by Govt'!G293=1,"County",IF('OPEB Liabilities by Govt'!G293=2,"City",IF('OPEB Liabilities by Govt'!G293=3,"City",IF('OPEB Liabilities by Govt'!G293=5,"School","")))))</f>
        <v>School</v>
      </c>
      <c r="C295" s="2" t="str">
        <f>'OPEB Liabilities by Govt'!B293</f>
        <v>Excluded School Districts - Own Plan</v>
      </c>
      <c r="D295" s="3" t="str">
        <f>IF('OPEB Liabilities by Govt'!C293="","n/a",'OPEB Liabilities by Govt'!C293)</f>
        <v>n/a</v>
      </c>
      <c r="F295" s="3" t="str">
        <f>IF('OPEB Liabilities by Govt'!D293="","n/a",'OPEB Liabilities by Govt'!D293)</f>
        <v>n/a</v>
      </c>
      <c r="H295" s="3" t="str">
        <f>IF('OPEB Liabilities by Govt'!E293="","n/a",'OPEB Liabilities by Govt'!E293)</f>
        <v>n/a</v>
      </c>
      <c r="J295" s="8" t="str">
        <f>IF('OPEB Liabilities by Govt'!F293="","n/a",'OPEB Liabilities by Govt'!F293*100)</f>
        <v>n/a</v>
      </c>
    </row>
    <row r="296" spans="1:10">
      <c r="A296" s="1" t="str">
        <f>'OPEB Liabilities by Govt'!A294</f>
        <v>IA</v>
      </c>
      <c r="B296" s="1" t="str">
        <f>IF('OPEB Liabilities by Govt'!G294=0,"State",IF('OPEB Liabilities by Govt'!G294=1,"County",IF('OPEB Liabilities by Govt'!G294=2,"City",IF('OPEB Liabilities by Govt'!G294=3,"City",IF('OPEB Liabilities by Govt'!G294=5,"School","")))))</f>
        <v>State</v>
      </c>
      <c r="C296" s="2" t="str">
        <f>'OPEB Liabilities by Govt'!B294</f>
        <v>IOWA</v>
      </c>
      <c r="D296" s="3">
        <f>IF('OPEB Liabilities by Govt'!C294="","n/a",'OPEB Liabilities by Govt'!C294)</f>
        <v>0</v>
      </c>
      <c r="F296" s="3">
        <f>IF('OPEB Liabilities by Govt'!D294="","n/a",'OPEB Liabilities by Govt'!D294)</f>
        <v>616909</v>
      </c>
      <c r="H296" s="3">
        <f>IF('OPEB Liabilities by Govt'!E294="","n/a",'OPEB Liabilities by Govt'!E294)</f>
        <v>616909</v>
      </c>
      <c r="J296" s="8">
        <f>IF('OPEB Liabilities by Govt'!F294="","n/a",'OPEB Liabilities by Govt'!F294*100)</f>
        <v>20.761285722255707</v>
      </c>
    </row>
    <row r="297" spans="1:10">
      <c r="A297" s="1" t="str">
        <f>'OPEB Liabilities by Govt'!A295</f>
        <v>IA</v>
      </c>
      <c r="B297" s="1" t="str">
        <f>IF('OPEB Liabilities by Govt'!G295=0,"State",IF('OPEB Liabilities by Govt'!G295=1,"County",IF('OPEB Liabilities by Govt'!G295=2,"City",IF('OPEB Liabilities by Govt'!G295=3,"City",IF('OPEB Liabilities by Govt'!G295=5,"School","")))))</f>
        <v>County</v>
      </c>
      <c r="C297" s="2" t="str">
        <f>'OPEB Liabilities by Govt'!B295</f>
        <v>LINN</v>
      </c>
      <c r="D297" s="3">
        <f>IF('OPEB Liabilities by Govt'!C295="","n/a",'OPEB Liabilities by Govt'!C295)</f>
        <v>0</v>
      </c>
      <c r="F297" s="3">
        <f>IF('OPEB Liabilities by Govt'!D295="","n/a",'OPEB Liabilities by Govt'!D295)</f>
        <v>4160.43994140625</v>
      </c>
      <c r="H297" s="3">
        <f>IF('OPEB Liabilities by Govt'!E295="","n/a",'OPEB Liabilities by Govt'!E295)</f>
        <v>4160.43994140625</v>
      </c>
      <c r="J297" s="8">
        <f>IF('OPEB Liabilities by Govt'!F295="","n/a",'OPEB Liabilities by Govt'!F295*100)</f>
        <v>14.43340927362442</v>
      </c>
    </row>
    <row r="298" spans="1:10">
      <c r="A298" s="1" t="str">
        <f>'OPEB Liabilities by Govt'!A296</f>
        <v>IA</v>
      </c>
      <c r="B298" s="1" t="str">
        <f>IF('OPEB Liabilities by Govt'!G296=0,"State",IF('OPEB Liabilities by Govt'!G296=1,"County",IF('OPEB Liabilities by Govt'!G296=2,"City",IF('OPEB Liabilities by Govt'!G296=3,"City",IF('OPEB Liabilities by Govt'!G296=5,"School","")))))</f>
        <v>County</v>
      </c>
      <c r="C298" s="2" t="str">
        <f>'OPEB Liabilities by Govt'!B296</f>
        <v>POLK COUNTY</v>
      </c>
      <c r="D298" s="3">
        <f>IF('OPEB Liabilities by Govt'!C296="","n/a",'OPEB Liabilities by Govt'!C296)</f>
        <v>0</v>
      </c>
      <c r="F298" s="3">
        <f>IF('OPEB Liabilities by Govt'!D296="","n/a",'OPEB Liabilities by Govt'!D296)</f>
        <v>7793</v>
      </c>
      <c r="H298" s="3">
        <f>IF('OPEB Liabilities by Govt'!E296="","n/a",'OPEB Liabilities by Govt'!E296)</f>
        <v>7793</v>
      </c>
      <c r="J298" s="8">
        <f>IF('OPEB Liabilities by Govt'!F296="","n/a",'OPEB Liabilities by Govt'!F296*100)</f>
        <v>5.9073485434055328</v>
      </c>
    </row>
    <row r="299" spans="1:10">
      <c r="A299" s="1" t="str">
        <f>'OPEB Liabilities by Govt'!A297</f>
        <v>IA</v>
      </c>
      <c r="B299" s="1" t="str">
        <f>IF('OPEB Liabilities by Govt'!G297=0,"State",IF('OPEB Liabilities by Govt'!G297=1,"County",IF('OPEB Liabilities by Govt'!G297=2,"City",IF('OPEB Liabilities by Govt'!G297=3,"City",IF('OPEB Liabilities by Govt'!G297=5,"School","")))))</f>
        <v>County</v>
      </c>
      <c r="C299" s="2" t="str">
        <f>'OPEB Liabilities by Govt'!B297</f>
        <v>Excluded Counties - Own Plan</v>
      </c>
      <c r="D299" s="3">
        <f>IF('OPEB Liabilities by Govt'!C297="","n/a",'OPEB Liabilities by Govt'!C297)</f>
        <v>0</v>
      </c>
      <c r="F299" s="3">
        <f>IF('OPEB Liabilities by Govt'!D297="","n/a",'OPEB Liabilities by Govt'!D297)</f>
        <v>56638.57421875</v>
      </c>
      <c r="H299" s="3">
        <f>IF('OPEB Liabilities by Govt'!E297="","n/a",'OPEB Liabilities by Govt'!E297)</f>
        <v>56638.57421875</v>
      </c>
      <c r="J299" s="8" t="str">
        <f>IF('OPEB Liabilities by Govt'!F297="","n/a",'OPEB Liabilities by Govt'!F297*100)</f>
        <v>n/a</v>
      </c>
    </row>
    <row r="300" spans="1:10">
      <c r="A300" s="1" t="str">
        <f>'OPEB Liabilities by Govt'!A298</f>
        <v>IA</v>
      </c>
      <c r="B300" s="1" t="str">
        <f>IF('OPEB Liabilities by Govt'!G298=0,"State",IF('OPEB Liabilities by Govt'!G298=1,"County",IF('OPEB Liabilities by Govt'!G298=2,"City",IF('OPEB Liabilities by Govt'!G298=3,"City",IF('OPEB Liabilities by Govt'!G298=5,"School","")))))</f>
        <v>City</v>
      </c>
      <c r="C300" s="2" t="str">
        <f>'OPEB Liabilities by Govt'!B298</f>
        <v>CEDAR RAPIDS</v>
      </c>
      <c r="D300" s="3">
        <f>IF('OPEB Liabilities by Govt'!C298="","n/a",'OPEB Liabilities by Govt'!C298)</f>
        <v>0</v>
      </c>
      <c r="F300" s="3">
        <f>IF('OPEB Liabilities by Govt'!D298="","n/a",'OPEB Liabilities by Govt'!D298)</f>
        <v>8805.998046875</v>
      </c>
      <c r="H300" s="3">
        <f>IF('OPEB Liabilities by Govt'!E298="","n/a",'OPEB Liabilities by Govt'!E298)</f>
        <v>8805.998046875</v>
      </c>
      <c r="J300" s="8">
        <f>IF('OPEB Liabilities by Govt'!F298="","n/a",'OPEB Liabilities by Govt'!F298*100)</f>
        <v>11.352892965078354</v>
      </c>
    </row>
    <row r="301" spans="1:10">
      <c r="A301" s="1" t="str">
        <f>'OPEB Liabilities by Govt'!A299</f>
        <v>IA</v>
      </c>
      <c r="B301" s="1" t="str">
        <f>IF('OPEB Liabilities by Govt'!G299=0,"State",IF('OPEB Liabilities by Govt'!G299=1,"County",IF('OPEB Liabilities by Govt'!G299=2,"City",IF('OPEB Liabilities by Govt'!G299=3,"City",IF('OPEB Liabilities by Govt'!G299=5,"School","")))))</f>
        <v>City</v>
      </c>
      <c r="C301" s="2" t="str">
        <f>'OPEB Liabilities by Govt'!B299</f>
        <v>DES MOINES CITY</v>
      </c>
      <c r="D301" s="3">
        <f>IF('OPEB Liabilities by Govt'!C299="","n/a",'OPEB Liabilities by Govt'!C299)</f>
        <v>0</v>
      </c>
      <c r="F301" s="3">
        <f>IF('OPEB Liabilities by Govt'!D299="","n/a",'OPEB Liabilities by Govt'!D299)</f>
        <v>16451.197265625</v>
      </c>
      <c r="H301" s="3">
        <f>IF('OPEB Liabilities by Govt'!E299="","n/a",'OPEB Liabilities by Govt'!E299)</f>
        <v>16451.197265625</v>
      </c>
      <c r="J301" s="8">
        <f>IF('OPEB Liabilities by Govt'!F299="","n/a",'OPEB Liabilities by Govt'!F299*100)</f>
        <v>13.923434913158417</v>
      </c>
    </row>
    <row r="302" spans="1:10">
      <c r="A302" s="1" t="str">
        <f>'OPEB Liabilities by Govt'!A300</f>
        <v>IA</v>
      </c>
      <c r="B302" s="1" t="str">
        <f>IF('OPEB Liabilities by Govt'!G300=0,"State",IF('OPEB Liabilities by Govt'!G300=1,"County",IF('OPEB Liabilities by Govt'!G300=2,"City",IF('OPEB Liabilities by Govt'!G300=3,"City",IF('OPEB Liabilities by Govt'!G300=5,"School","")))))</f>
        <v>City</v>
      </c>
      <c r="C302" s="2" t="str">
        <f>'OPEB Liabilities by Govt'!B300</f>
        <v>Excluded Cities - Own Plan</v>
      </c>
      <c r="D302" s="3">
        <f>IF('OPEB Liabilities by Govt'!C300="","n/a",'OPEB Liabilities by Govt'!C300)</f>
        <v>0</v>
      </c>
      <c r="F302" s="3">
        <f>IF('OPEB Liabilities by Govt'!D300="","n/a",'OPEB Liabilities by Govt'!D300)</f>
        <v>106093.71875</v>
      </c>
      <c r="H302" s="3">
        <f>IF('OPEB Liabilities by Govt'!E300="","n/a",'OPEB Liabilities by Govt'!E300)</f>
        <v>106093.71875</v>
      </c>
      <c r="J302" s="8" t="str">
        <f>IF('OPEB Liabilities by Govt'!F300="","n/a",'OPEB Liabilities by Govt'!F300*100)</f>
        <v>n/a</v>
      </c>
    </row>
    <row r="303" spans="1:10">
      <c r="A303" s="1" t="str">
        <f>'OPEB Liabilities by Govt'!A301</f>
        <v>IA</v>
      </c>
      <c r="B303" s="1" t="str">
        <f>IF('OPEB Liabilities by Govt'!G301=0,"State",IF('OPEB Liabilities by Govt'!G301=1,"County",IF('OPEB Liabilities by Govt'!G301=2,"City",IF('OPEB Liabilities by Govt'!G301=3,"City",IF('OPEB Liabilities by Govt'!G301=5,"School","")))))</f>
        <v>School</v>
      </c>
      <c r="C303" s="2" t="str">
        <f>'OPEB Liabilities by Govt'!B301</f>
        <v>CEDAR FALLS COMTY SCH DIST</v>
      </c>
      <c r="D303" s="3">
        <f>IF('OPEB Liabilities by Govt'!C301="","n/a",'OPEB Liabilities by Govt'!C301)</f>
        <v>0</v>
      </c>
      <c r="F303" s="3">
        <f>IF('OPEB Liabilities by Govt'!D301="","n/a",'OPEB Liabilities by Govt'!D301)</f>
        <v>4461.9970703125</v>
      </c>
      <c r="H303" s="3">
        <f>IF('OPEB Liabilities by Govt'!E301="","n/a",'OPEB Liabilities by Govt'!E301)</f>
        <v>4461.9970703125</v>
      </c>
      <c r="J303" s="8">
        <f>IF('OPEB Liabilities by Govt'!F301="","n/a",'OPEB Liabilities by Govt'!F301*100)</f>
        <v>16.967321932315826</v>
      </c>
    </row>
    <row r="304" spans="1:10">
      <c r="A304" s="1" t="str">
        <f>'OPEB Liabilities by Govt'!A302</f>
        <v>IA</v>
      </c>
      <c r="B304" s="1" t="str">
        <f>IF('OPEB Liabilities by Govt'!G302=0,"State",IF('OPEB Liabilities by Govt'!G302=1,"County",IF('OPEB Liabilities by Govt'!G302=2,"City",IF('OPEB Liabilities by Govt'!G302=3,"City",IF('OPEB Liabilities by Govt'!G302=5,"School","")))))</f>
        <v>School</v>
      </c>
      <c r="C304" s="2" t="str">
        <f>'OPEB Liabilities by Govt'!B302</f>
        <v>COLLEGE COMM SCH DIST</v>
      </c>
      <c r="D304" s="3">
        <f>IF('OPEB Liabilities by Govt'!C302="","n/a",'OPEB Liabilities by Govt'!C302)</f>
        <v>0</v>
      </c>
      <c r="F304" s="3">
        <f>IF('OPEB Liabilities by Govt'!D302="","n/a",'OPEB Liabilities by Govt'!D302)</f>
        <v>1963.302734375</v>
      </c>
      <c r="H304" s="3">
        <f>IF('OPEB Liabilities by Govt'!E302="","n/a",'OPEB Liabilities by Govt'!E302)</f>
        <v>1963.302734375</v>
      </c>
      <c r="J304" s="8">
        <f>IF('OPEB Liabilities by Govt'!F302="","n/a",'OPEB Liabilities by Govt'!F302*100)</f>
        <v>6.0356706380844116</v>
      </c>
    </row>
    <row r="305" spans="1:10">
      <c r="A305" s="1" t="str">
        <f>'OPEB Liabilities by Govt'!A303</f>
        <v>IA</v>
      </c>
      <c r="B305" s="1" t="str">
        <f>IF('OPEB Liabilities by Govt'!G303=0,"State",IF('OPEB Liabilities by Govt'!G303=1,"County",IF('OPEB Liabilities by Govt'!G303=2,"City",IF('OPEB Liabilities by Govt'!G303=3,"City",IF('OPEB Liabilities by Govt'!G303=5,"School","")))))</f>
        <v>School</v>
      </c>
      <c r="C305" s="2" t="str">
        <f>'OPEB Liabilities by Govt'!B303</f>
        <v>DES MOINES IND COMM SCH DIST</v>
      </c>
      <c r="D305" s="3">
        <f>IF('OPEB Liabilities by Govt'!C303="","n/a",'OPEB Liabilities by Govt'!C303)</f>
        <v>0</v>
      </c>
      <c r="F305" s="3">
        <f>IF('OPEB Liabilities by Govt'!D303="","n/a",'OPEB Liabilities by Govt'!D303)</f>
        <v>44283</v>
      </c>
      <c r="H305" s="3">
        <f>IF('OPEB Liabilities by Govt'!E303="","n/a",'OPEB Liabilities by Govt'!E303)</f>
        <v>44283</v>
      </c>
      <c r="J305" s="8">
        <f>IF('OPEB Liabilities by Govt'!F303="","n/a",'OPEB Liabilities by Govt'!F303*100)</f>
        <v>19.844770431518555</v>
      </c>
    </row>
    <row r="306" spans="1:10">
      <c r="A306" s="1" t="str">
        <f>'OPEB Liabilities by Govt'!A304</f>
        <v>IA</v>
      </c>
      <c r="B306" s="1" t="str">
        <f>IF('OPEB Liabilities by Govt'!G304=0,"State",IF('OPEB Liabilities by Govt'!G304=1,"County",IF('OPEB Liabilities by Govt'!G304=2,"City",IF('OPEB Liabilities by Govt'!G304=3,"City",IF('OPEB Liabilities by Govt'!G304=5,"School","")))))</f>
        <v>School</v>
      </c>
      <c r="C306" s="2" t="str">
        <f>'OPEB Liabilities by Govt'!B304</f>
        <v>JOHNSTON COMMUNITY SCHOOL DISTRICT</v>
      </c>
      <c r="D306" s="3">
        <f>IF('OPEB Liabilities by Govt'!C304="","n/a",'OPEB Liabilities by Govt'!C304)</f>
        <v>0</v>
      </c>
      <c r="F306" s="3">
        <f>IF('OPEB Liabilities by Govt'!D304="","n/a",'OPEB Liabilities by Govt'!D304)</f>
        <v>2889</v>
      </c>
      <c r="H306" s="3">
        <f>IF('OPEB Liabilities by Govt'!E304="","n/a",'OPEB Liabilities by Govt'!E304)</f>
        <v>2889</v>
      </c>
      <c r="J306" s="8">
        <f>IF('OPEB Liabilities by Govt'!F304="","n/a",'OPEB Liabilities by Govt'!F304*100)</f>
        <v>7.0188477635383606</v>
      </c>
    </row>
    <row r="307" spans="1:10">
      <c r="A307" s="1" t="str">
        <f>'OPEB Liabilities by Govt'!A305</f>
        <v>IA</v>
      </c>
      <c r="B307" s="1" t="str">
        <f>IF('OPEB Liabilities by Govt'!G305=0,"State",IF('OPEB Liabilities by Govt'!G305=1,"County",IF('OPEB Liabilities by Govt'!G305=2,"City",IF('OPEB Liabilities by Govt'!G305=3,"City",IF('OPEB Liabilities by Govt'!G305=5,"School","")))))</f>
        <v>School</v>
      </c>
      <c r="C307" s="2" t="str">
        <f>'OPEB Liabilities by Govt'!B305</f>
        <v>LINN MAR COMMUNITY SCHOOL DISTRICT</v>
      </c>
      <c r="D307" s="3">
        <f>IF('OPEB Liabilities by Govt'!C305="","n/a",'OPEB Liabilities by Govt'!C305)</f>
        <v>0</v>
      </c>
      <c r="F307" s="3">
        <f>IF('OPEB Liabilities by Govt'!D305="","n/a",'OPEB Liabilities by Govt'!D305)</f>
        <v>636.974365234375</v>
      </c>
      <c r="H307" s="3">
        <f>IF('OPEB Liabilities by Govt'!E305="","n/a",'OPEB Liabilities by Govt'!E305)</f>
        <v>636.974365234375</v>
      </c>
      <c r="J307" s="8">
        <f>IF('OPEB Liabilities by Govt'!F305="","n/a",'OPEB Liabilities by Govt'!F305*100)</f>
        <v>1.282940711826086</v>
      </c>
    </row>
    <row r="308" spans="1:10">
      <c r="A308" s="1" t="str">
        <f>'OPEB Liabilities by Govt'!A306</f>
        <v>IA</v>
      </c>
      <c r="B308" s="1" t="str">
        <f>IF('OPEB Liabilities by Govt'!G306=0,"State",IF('OPEB Liabilities by Govt'!G306=1,"County",IF('OPEB Liabilities by Govt'!G306=2,"City",IF('OPEB Liabilities by Govt'!G306=3,"City",IF('OPEB Liabilities by Govt'!G306=5,"School","")))))</f>
        <v>School</v>
      </c>
      <c r="C308" s="2" t="str">
        <f>'OPEB Liabilities by Govt'!B306</f>
        <v>Excluded School Districts - Own Plan</v>
      </c>
      <c r="D308" s="3">
        <f>IF('OPEB Liabilities by Govt'!C306="","n/a",'OPEB Liabilities by Govt'!C306)</f>
        <v>0</v>
      </c>
      <c r="F308" s="3">
        <f>IF('OPEB Liabilities by Govt'!D306="","n/a",'OPEB Liabilities by Govt'!D306)</f>
        <v>364273.6875</v>
      </c>
      <c r="H308" s="3">
        <f>IF('OPEB Liabilities by Govt'!E306="","n/a",'OPEB Liabilities by Govt'!E306)</f>
        <v>364273.6875</v>
      </c>
      <c r="J308" s="8" t="str">
        <f>IF('OPEB Liabilities by Govt'!F306="","n/a",'OPEB Liabilities by Govt'!F306*100)</f>
        <v>n/a</v>
      </c>
    </row>
    <row r="309" spans="1:10">
      <c r="A309" s="1" t="str">
        <f>'OPEB Liabilities by Govt'!A307</f>
        <v>ID</v>
      </c>
      <c r="B309" s="1" t="str">
        <f>IF('OPEB Liabilities by Govt'!G307=0,"State",IF('OPEB Liabilities by Govt'!G307=1,"County",IF('OPEB Liabilities by Govt'!G307=2,"City",IF('OPEB Liabilities by Govt'!G307=3,"City",IF('OPEB Liabilities by Govt'!G307=5,"School","")))))</f>
        <v>State</v>
      </c>
      <c r="C309" s="2" t="str">
        <f>'OPEB Liabilities by Govt'!B307</f>
        <v>IDAHO</v>
      </c>
      <c r="D309" s="3">
        <f>IF('OPEB Liabilities by Govt'!C307="","n/a",'OPEB Liabilities by Govt'!C307)</f>
        <v>28271</v>
      </c>
      <c r="F309" s="3">
        <f>IF('OPEB Liabilities by Govt'!D307="","n/a",'OPEB Liabilities by Govt'!D307)</f>
        <v>76684</v>
      </c>
      <c r="H309" s="3">
        <f>IF('OPEB Liabilities by Govt'!E307="","n/a",'OPEB Liabilities by Govt'!E307)</f>
        <v>48413</v>
      </c>
      <c r="J309" s="8">
        <f>IF('OPEB Liabilities by Govt'!F307="","n/a",'OPEB Liabilities by Govt'!F307*100)</f>
        <v>4.3672531843185425</v>
      </c>
    </row>
    <row r="310" spans="1:10">
      <c r="A310" s="1" t="str">
        <f>'OPEB Liabilities by Govt'!A308</f>
        <v>ID</v>
      </c>
      <c r="B310" s="1" t="str">
        <f>IF('OPEB Liabilities by Govt'!G308=0,"State",IF('OPEB Liabilities by Govt'!G308=1,"County",IF('OPEB Liabilities by Govt'!G308=2,"City",IF('OPEB Liabilities by Govt'!G308=3,"City",IF('OPEB Liabilities by Govt'!G308=5,"School","")))))</f>
        <v>County</v>
      </c>
      <c r="C310" s="2" t="str">
        <f>'OPEB Liabilities by Govt'!B308</f>
        <v>ADA COUNTY</v>
      </c>
      <c r="D310" s="3" t="str">
        <f>IF('OPEB Liabilities by Govt'!C308="","n/a",'OPEB Liabilities by Govt'!C308)</f>
        <v>n/a</v>
      </c>
      <c r="F310" s="3" t="str">
        <f>IF('OPEB Liabilities by Govt'!D308="","n/a",'OPEB Liabilities by Govt'!D308)</f>
        <v>n/a</v>
      </c>
      <c r="H310" s="3" t="str">
        <f>IF('OPEB Liabilities by Govt'!E308="","n/a",'OPEB Liabilities by Govt'!E308)</f>
        <v>n/a</v>
      </c>
      <c r="J310" s="8" t="str">
        <f>IF('OPEB Liabilities by Govt'!F308="","n/a",'OPEB Liabilities by Govt'!F308*100)</f>
        <v>n/a</v>
      </c>
    </row>
    <row r="311" spans="1:10">
      <c r="A311" s="1" t="str">
        <f>'OPEB Liabilities by Govt'!A309</f>
        <v>ID</v>
      </c>
      <c r="B311" s="1" t="str">
        <f>IF('OPEB Liabilities by Govt'!G309=0,"State",IF('OPEB Liabilities by Govt'!G309=1,"County",IF('OPEB Liabilities by Govt'!G309=2,"City",IF('OPEB Liabilities by Govt'!G309=3,"City",IF('OPEB Liabilities by Govt'!G309=5,"School","")))))</f>
        <v>County</v>
      </c>
      <c r="C311" s="2" t="str">
        <f>'OPEB Liabilities by Govt'!B309</f>
        <v>BANNOCK</v>
      </c>
      <c r="D311" s="3">
        <f>IF('OPEB Liabilities by Govt'!C309="","n/a",'OPEB Liabilities by Govt'!C309)</f>
        <v>0</v>
      </c>
      <c r="F311" s="3">
        <f>IF('OPEB Liabilities by Govt'!D309="","n/a",'OPEB Liabilities by Govt'!D309)</f>
        <v>1250.5040283203125</v>
      </c>
      <c r="H311" s="3">
        <f>IF('OPEB Liabilities by Govt'!E309="","n/a",'OPEB Liabilities by Govt'!E309)</f>
        <v>1250.5040283203125</v>
      </c>
      <c r="J311" s="8">
        <f>IF('OPEB Liabilities by Govt'!F309="","n/a",'OPEB Liabilities by Govt'!F309*100)</f>
        <v>6.6007368266582489</v>
      </c>
    </row>
    <row r="312" spans="1:10">
      <c r="A312" s="1" t="str">
        <f>'OPEB Liabilities by Govt'!A310</f>
        <v>ID</v>
      </c>
      <c r="B312" s="1" t="str">
        <f>IF('OPEB Liabilities by Govt'!G310=0,"State",IF('OPEB Liabilities by Govt'!G310=1,"County",IF('OPEB Liabilities by Govt'!G310=2,"City",IF('OPEB Liabilities by Govt'!G310=3,"City",IF('OPEB Liabilities by Govt'!G310=5,"School","")))))</f>
        <v>County</v>
      </c>
      <c r="C312" s="2" t="str">
        <f>'OPEB Liabilities by Govt'!B310</f>
        <v>POWER</v>
      </c>
      <c r="D312" s="3" t="str">
        <f>IF('OPEB Liabilities by Govt'!C310="","n/a",'OPEB Liabilities by Govt'!C310)</f>
        <v>n/a</v>
      </c>
      <c r="F312" s="3" t="str">
        <f>IF('OPEB Liabilities by Govt'!D310="","n/a",'OPEB Liabilities by Govt'!D310)</f>
        <v>n/a</v>
      </c>
      <c r="H312" s="3" t="str">
        <f>IF('OPEB Liabilities by Govt'!E310="","n/a",'OPEB Liabilities by Govt'!E310)</f>
        <v>n/a</v>
      </c>
      <c r="J312" s="8" t="str">
        <f>IF('OPEB Liabilities by Govt'!F310="","n/a",'OPEB Liabilities by Govt'!F310*100)</f>
        <v>n/a</v>
      </c>
    </row>
    <row r="313" spans="1:10">
      <c r="A313" s="1" t="str">
        <f>'OPEB Liabilities by Govt'!A311</f>
        <v>ID</v>
      </c>
      <c r="B313" s="1" t="str">
        <f>IF('OPEB Liabilities by Govt'!G311=0,"State",IF('OPEB Liabilities by Govt'!G311=1,"County",IF('OPEB Liabilities by Govt'!G311=2,"City",IF('OPEB Liabilities by Govt'!G311=3,"City",IF('OPEB Liabilities by Govt'!G311=5,"School","")))))</f>
        <v>County</v>
      </c>
      <c r="C313" s="2" t="str">
        <f>'OPEB Liabilities by Govt'!B311</f>
        <v>Excluded Counties - Own Plan</v>
      </c>
      <c r="D313" s="3">
        <f>IF('OPEB Liabilities by Govt'!C311="","n/a",'OPEB Liabilities by Govt'!C311)</f>
        <v>0</v>
      </c>
      <c r="F313" s="3">
        <f>IF('OPEB Liabilities by Govt'!D311="","n/a",'OPEB Liabilities by Govt'!D311)</f>
        <v>3225.625</v>
      </c>
      <c r="H313" s="3">
        <f>IF('OPEB Liabilities by Govt'!E311="","n/a",'OPEB Liabilities by Govt'!E311)</f>
        <v>3225.625</v>
      </c>
      <c r="J313" s="8" t="str">
        <f>IF('OPEB Liabilities by Govt'!F311="","n/a",'OPEB Liabilities by Govt'!F311*100)</f>
        <v>n/a</v>
      </c>
    </row>
    <row r="314" spans="1:10">
      <c r="A314" s="1" t="str">
        <f>'OPEB Liabilities by Govt'!A312</f>
        <v>ID</v>
      </c>
      <c r="B314" s="1" t="str">
        <f>IF('OPEB Liabilities by Govt'!G312=0,"State",IF('OPEB Liabilities by Govt'!G312=1,"County",IF('OPEB Liabilities by Govt'!G312=2,"City",IF('OPEB Liabilities by Govt'!G312=3,"City",IF('OPEB Liabilities by Govt'!G312=5,"School","")))))</f>
        <v>City</v>
      </c>
      <c r="C314" s="2" t="str">
        <f>'OPEB Liabilities by Govt'!B312</f>
        <v>BOISE</v>
      </c>
      <c r="D314" s="3">
        <f>IF('OPEB Liabilities by Govt'!C312="","n/a",'OPEB Liabilities by Govt'!C312)</f>
        <v>0</v>
      </c>
      <c r="F314" s="3">
        <f>IF('OPEB Liabilities by Govt'!D312="","n/a",'OPEB Liabilities by Govt'!D312)</f>
        <v>12179</v>
      </c>
      <c r="H314" s="3">
        <f>IF('OPEB Liabilities by Govt'!E312="","n/a",'OPEB Liabilities by Govt'!E312)</f>
        <v>12179</v>
      </c>
      <c r="J314" s="8">
        <f>IF('OPEB Liabilities by Govt'!F312="","n/a",'OPEB Liabilities by Govt'!F312*100)</f>
        <v>13.427136838436127</v>
      </c>
    </row>
    <row r="315" spans="1:10">
      <c r="A315" s="1" t="str">
        <f>'OPEB Liabilities by Govt'!A313</f>
        <v>ID</v>
      </c>
      <c r="B315" s="1" t="str">
        <f>IF('OPEB Liabilities by Govt'!G313=0,"State",IF('OPEB Liabilities by Govt'!G313=1,"County",IF('OPEB Liabilities by Govt'!G313=2,"City",IF('OPEB Liabilities by Govt'!G313=3,"City",IF('OPEB Liabilities by Govt'!G313=5,"School","")))))</f>
        <v>City</v>
      </c>
      <c r="C315" s="2" t="str">
        <f>'OPEB Liabilities by Govt'!B313</f>
        <v>POCATELLO CITY</v>
      </c>
      <c r="D315" s="3">
        <f>IF('OPEB Liabilities by Govt'!C313="","n/a",'OPEB Liabilities by Govt'!C313)</f>
        <v>0</v>
      </c>
      <c r="F315" s="3">
        <f>IF('OPEB Liabilities by Govt'!D313="","n/a",'OPEB Liabilities by Govt'!D313)</f>
        <v>4921.5810546875</v>
      </c>
      <c r="H315" s="3">
        <f>IF('OPEB Liabilities by Govt'!E313="","n/a",'OPEB Liabilities by Govt'!E313)</f>
        <v>4921.5810546875</v>
      </c>
      <c r="J315" s="8">
        <f>IF('OPEB Liabilities by Govt'!F313="","n/a",'OPEB Liabilities by Govt'!F313*100)</f>
        <v>17.455378174781799</v>
      </c>
    </row>
    <row r="316" spans="1:10">
      <c r="A316" s="1" t="str">
        <f>'OPEB Liabilities by Govt'!A314</f>
        <v>ID</v>
      </c>
      <c r="B316" s="1" t="str">
        <f>IF('OPEB Liabilities by Govt'!G314=0,"State",IF('OPEB Liabilities by Govt'!G314=1,"County",IF('OPEB Liabilities by Govt'!G314=2,"City",IF('OPEB Liabilities by Govt'!G314=3,"City",IF('OPEB Liabilities by Govt'!G314=5,"School","")))))</f>
        <v>City</v>
      </c>
      <c r="C316" s="2" t="str">
        <f>'OPEB Liabilities by Govt'!B314</f>
        <v>Excluded Cities - Own Plan</v>
      </c>
      <c r="D316" s="3">
        <f>IF('OPEB Liabilities by Govt'!C314="","n/a",'OPEB Liabilities by Govt'!C314)</f>
        <v>0</v>
      </c>
      <c r="F316" s="3">
        <f>IF('OPEB Liabilities by Govt'!D314="","n/a",'OPEB Liabilities by Govt'!D314)</f>
        <v>58898.75390625</v>
      </c>
      <c r="H316" s="3">
        <f>IF('OPEB Liabilities by Govt'!E314="","n/a",'OPEB Liabilities by Govt'!E314)</f>
        <v>58898.75390625</v>
      </c>
      <c r="J316" s="8" t="str">
        <f>IF('OPEB Liabilities by Govt'!F314="","n/a",'OPEB Liabilities by Govt'!F314*100)</f>
        <v>n/a</v>
      </c>
    </row>
    <row r="317" spans="1:10">
      <c r="A317" s="1" t="str">
        <f>'OPEB Liabilities by Govt'!A315</f>
        <v>ID</v>
      </c>
      <c r="B317" s="1" t="str">
        <f>IF('OPEB Liabilities by Govt'!G315=0,"State",IF('OPEB Liabilities by Govt'!G315=1,"County",IF('OPEB Liabilities by Govt'!G315=2,"City",IF('OPEB Liabilities by Govt'!G315=3,"City",IF('OPEB Liabilities by Govt'!G315=5,"School","")))))</f>
        <v>School</v>
      </c>
      <c r="C317" s="2" t="str">
        <f>'OPEB Liabilities by Govt'!B315</f>
        <v>BOISE CITY IND SCH DISTRICT 1</v>
      </c>
      <c r="D317" s="3">
        <f>IF('OPEB Liabilities by Govt'!C315="","n/a",'OPEB Liabilities by Govt'!C315)</f>
        <v>0</v>
      </c>
      <c r="F317" s="3">
        <f>IF('OPEB Liabilities by Govt'!D315="","n/a",'OPEB Liabilities by Govt'!D315)</f>
        <v>21412.60546875</v>
      </c>
      <c r="H317" s="3">
        <f>IF('OPEB Liabilities by Govt'!E315="","n/a",'OPEB Liabilities by Govt'!E315)</f>
        <v>21412.60546875</v>
      </c>
      <c r="J317" s="8">
        <f>IF('OPEB Liabilities by Govt'!F315="","n/a",'OPEB Liabilities by Govt'!F315*100)</f>
        <v>15.48345535993576</v>
      </c>
    </row>
    <row r="318" spans="1:10">
      <c r="A318" s="1" t="str">
        <f>'OPEB Liabilities by Govt'!A316</f>
        <v>ID</v>
      </c>
      <c r="B318" s="1" t="str">
        <f>IF('OPEB Liabilities by Govt'!G316=0,"State",IF('OPEB Liabilities by Govt'!G316=1,"County",IF('OPEB Liabilities by Govt'!G316=2,"City",IF('OPEB Liabilities by Govt'!G316=3,"City",IF('OPEB Liabilities by Govt'!G316=5,"School","")))))</f>
        <v>School</v>
      </c>
      <c r="C318" s="2" t="str">
        <f>'OPEB Liabilities by Govt'!B316</f>
        <v>MERIDIAN SCH DIST 2</v>
      </c>
      <c r="D318" s="3">
        <f>IF('OPEB Liabilities by Govt'!C316="","n/a",'OPEB Liabilities by Govt'!C316)</f>
        <v>0</v>
      </c>
      <c r="F318" s="3">
        <f>IF('OPEB Liabilities by Govt'!D316="","n/a",'OPEB Liabilities by Govt'!D316)</f>
        <v>23129.73046875</v>
      </c>
      <c r="H318" s="3">
        <f>IF('OPEB Liabilities by Govt'!E316="","n/a",'OPEB Liabilities by Govt'!E316)</f>
        <v>23129.73046875</v>
      </c>
      <c r="J318" s="8">
        <f>IF('OPEB Liabilities by Govt'!F316="","n/a",'OPEB Liabilities by Govt'!F316*100)</f>
        <v>18.2757169008255</v>
      </c>
    </row>
    <row r="319" spans="1:10">
      <c r="A319" s="1" t="str">
        <f>'OPEB Liabilities by Govt'!A317</f>
        <v>ID</v>
      </c>
      <c r="B319" s="1" t="str">
        <f>IF('OPEB Liabilities by Govt'!G317=0,"State",IF('OPEB Liabilities by Govt'!G317=1,"County",IF('OPEB Liabilities by Govt'!G317=2,"City",IF('OPEB Liabilities by Govt'!G317=3,"City",IF('OPEB Liabilities by Govt'!G317=5,"School","")))))</f>
        <v>School</v>
      </c>
      <c r="C319" s="2" t="str">
        <f>'OPEB Liabilities by Govt'!B317</f>
        <v>POCATELLO SCH DIST 25</v>
      </c>
      <c r="D319" s="3">
        <f>IF('OPEB Liabilities by Govt'!C317="","n/a",'OPEB Liabilities by Govt'!C317)</f>
        <v>0</v>
      </c>
      <c r="F319" s="3">
        <f>IF('OPEB Liabilities by Govt'!D317="","n/a",'OPEB Liabilities by Govt'!D317)</f>
        <v>6900</v>
      </c>
      <c r="H319" s="3">
        <f>IF('OPEB Liabilities by Govt'!E317="","n/a",'OPEB Liabilities by Govt'!E317)</f>
        <v>6900</v>
      </c>
      <c r="J319" s="8">
        <f>IF('OPEB Liabilities by Govt'!F317="","n/a",'OPEB Liabilities by Govt'!F317*100)</f>
        <v>15.201300382614136</v>
      </c>
    </row>
    <row r="320" spans="1:10">
      <c r="A320" s="1" t="str">
        <f>'OPEB Liabilities by Govt'!A318</f>
        <v>ID</v>
      </c>
      <c r="B320" s="1" t="str">
        <f>IF('OPEB Liabilities by Govt'!G318=0,"State",IF('OPEB Liabilities by Govt'!G318=1,"County",IF('OPEB Liabilities by Govt'!G318=2,"City",IF('OPEB Liabilities by Govt'!G318=3,"City",IF('OPEB Liabilities by Govt'!G318=5,"School","")))))</f>
        <v>School</v>
      </c>
      <c r="C320" s="2" t="str">
        <f>'OPEB Liabilities by Govt'!B318</f>
        <v>Excluded School Districts - Own Plan</v>
      </c>
      <c r="D320" s="3">
        <f>IF('OPEB Liabilities by Govt'!C318="","n/a",'OPEB Liabilities by Govt'!C318)</f>
        <v>0</v>
      </c>
      <c r="F320" s="3">
        <f>IF('OPEB Liabilities by Govt'!D318="","n/a",'OPEB Liabilities by Govt'!D318)</f>
        <v>129587.2734375</v>
      </c>
      <c r="H320" s="3">
        <f>IF('OPEB Liabilities by Govt'!E318="","n/a",'OPEB Liabilities by Govt'!E318)</f>
        <v>129587.2734375</v>
      </c>
      <c r="J320" s="8" t="str">
        <f>IF('OPEB Liabilities by Govt'!F318="","n/a",'OPEB Liabilities by Govt'!F318*100)</f>
        <v>n/a</v>
      </c>
    </row>
    <row r="321" spans="1:10">
      <c r="A321" s="1" t="str">
        <f>'OPEB Liabilities by Govt'!A319</f>
        <v>IL</v>
      </c>
      <c r="B321" s="1" t="str">
        <f>IF('OPEB Liabilities by Govt'!G319=0,"State",IF('OPEB Liabilities by Govt'!G319=1,"County",IF('OPEB Liabilities by Govt'!G319=2,"City",IF('OPEB Liabilities by Govt'!G319=3,"City",IF('OPEB Liabilities by Govt'!G319=5,"School","")))))</f>
        <v>State</v>
      </c>
      <c r="C321" s="2" t="str">
        <f>'OPEB Liabilities by Govt'!B319</f>
        <v>ILLINOIS</v>
      </c>
      <c r="D321" s="3">
        <f>IF('OPEB Liabilities by Govt'!C319="","n/a",'OPEB Liabilities by Govt'!C319)</f>
        <v>-52435.28125</v>
      </c>
      <c r="F321" s="3">
        <f>IF('OPEB Liabilities by Govt'!D319="","n/a",'OPEB Liabilities by Govt'!D319)</f>
        <v>46388289</v>
      </c>
      <c r="H321" s="3">
        <f>IF('OPEB Liabilities by Govt'!E319="","n/a",'OPEB Liabilities by Govt'!E319)</f>
        <v>46440724</v>
      </c>
      <c r="J321" s="8">
        <f>IF('OPEB Liabilities by Govt'!F319="","n/a",'OPEB Liabilities by Govt'!F319*100)</f>
        <v>659.50860977172852</v>
      </c>
    </row>
    <row r="322" spans="1:10">
      <c r="A322" s="1" t="str">
        <f>'OPEB Liabilities by Govt'!A320</f>
        <v>IL</v>
      </c>
      <c r="B322" s="1" t="str">
        <f>IF('OPEB Liabilities by Govt'!G320=0,"State",IF('OPEB Liabilities by Govt'!G320=1,"County",IF('OPEB Liabilities by Govt'!G320=2,"City",IF('OPEB Liabilities by Govt'!G320=3,"City",IF('OPEB Liabilities by Govt'!G320=5,"School","")))))</f>
        <v>County</v>
      </c>
      <c r="C322" s="2" t="str">
        <f>'OPEB Liabilities by Govt'!B320</f>
        <v>COOK COUNTY</v>
      </c>
      <c r="D322" s="3">
        <f>IF('OPEB Liabilities by Govt'!C320="","n/a",'OPEB Liabilities by Govt'!C320)</f>
        <v>0</v>
      </c>
      <c r="F322" s="3">
        <f>IF('OPEB Liabilities by Govt'!D320="","n/a",'OPEB Liabilities by Govt'!D320)</f>
        <v>1978767.5</v>
      </c>
      <c r="H322" s="3">
        <f>IF('OPEB Liabilities by Govt'!E320="","n/a",'OPEB Liabilities by Govt'!E320)</f>
        <v>1978767.5</v>
      </c>
      <c r="J322" s="8">
        <f>IF('OPEB Liabilities by Govt'!F320="","n/a",'OPEB Liabilities by Govt'!F320*100)</f>
        <v>128.26128005981445</v>
      </c>
    </row>
    <row r="323" spans="1:10">
      <c r="A323" s="1" t="str">
        <f>'OPEB Liabilities by Govt'!A321</f>
        <v>IL</v>
      </c>
      <c r="B323" s="1" t="str">
        <f>IF('OPEB Liabilities by Govt'!G321=0,"State",IF('OPEB Liabilities by Govt'!G321=1,"County",IF('OPEB Liabilities by Govt'!G321=2,"City",IF('OPEB Liabilities by Govt'!G321=3,"City",IF('OPEB Liabilities by Govt'!G321=5,"School","")))))</f>
        <v>County</v>
      </c>
      <c r="C323" s="2" t="str">
        <f>'OPEB Liabilities by Govt'!B321</f>
        <v>DU PAGE COUNTY</v>
      </c>
      <c r="D323" s="3">
        <f>IF('OPEB Liabilities by Govt'!C321="","n/a",'OPEB Liabilities by Govt'!C321)</f>
        <v>0</v>
      </c>
      <c r="F323" s="3">
        <f>IF('OPEB Liabilities by Govt'!D321="","n/a",'OPEB Liabilities by Govt'!D321)</f>
        <v>14554.15625</v>
      </c>
      <c r="H323" s="3">
        <f>IF('OPEB Liabilities by Govt'!E321="","n/a",'OPEB Liabilities by Govt'!E321)</f>
        <v>14554.15625</v>
      </c>
      <c r="J323" s="8">
        <f>IF('OPEB Liabilities by Govt'!F321="","n/a",'OPEB Liabilities by Govt'!F321*100)</f>
        <v>11.834517866373062</v>
      </c>
    </row>
    <row r="324" spans="1:10">
      <c r="A324" s="1" t="str">
        <f>'OPEB Liabilities by Govt'!A322</f>
        <v>IL</v>
      </c>
      <c r="B324" s="1" t="str">
        <f>IF('OPEB Liabilities by Govt'!G322=0,"State",IF('OPEB Liabilities by Govt'!G322=1,"County",IF('OPEB Liabilities by Govt'!G322=2,"City",IF('OPEB Liabilities by Govt'!G322=3,"City",IF('OPEB Liabilities by Govt'!G322=5,"School","")))))</f>
        <v>County</v>
      </c>
      <c r="C324" s="2" t="str">
        <f>'OPEB Liabilities by Govt'!B322</f>
        <v>KANE</v>
      </c>
      <c r="D324" s="3">
        <f>IF('OPEB Liabilities by Govt'!C322="","n/a",'OPEB Liabilities by Govt'!C322)</f>
        <v>0</v>
      </c>
      <c r="F324" s="3">
        <f>IF('OPEB Liabilities by Govt'!D322="","n/a",'OPEB Liabilities by Govt'!D322)</f>
        <v>342.24600219726562</v>
      </c>
      <c r="H324" s="3">
        <f>IF('OPEB Liabilities by Govt'!E322="","n/a",'OPEB Liabilities by Govt'!E322)</f>
        <v>342.24600219726562</v>
      </c>
      <c r="J324" s="8">
        <f>IF('OPEB Liabilities by Govt'!F322="","n/a",'OPEB Liabilities by Govt'!F322*100)</f>
        <v>0.48859328962862492</v>
      </c>
    </row>
    <row r="325" spans="1:10">
      <c r="A325" s="1" t="str">
        <f>'OPEB Liabilities by Govt'!A323</f>
        <v>IL</v>
      </c>
      <c r="B325" s="1" t="str">
        <f>IF('OPEB Liabilities by Govt'!G323=0,"State",IF('OPEB Liabilities by Govt'!G323=1,"County",IF('OPEB Liabilities by Govt'!G323=2,"City",IF('OPEB Liabilities by Govt'!G323=3,"City",IF('OPEB Liabilities by Govt'!G323=5,"School","")))))</f>
        <v>County</v>
      </c>
      <c r="C325" s="2" t="str">
        <f>'OPEB Liabilities by Govt'!B323</f>
        <v>KENDALL</v>
      </c>
      <c r="D325" s="3" t="str">
        <f>IF('OPEB Liabilities by Govt'!C323="","n/a",'OPEB Liabilities by Govt'!C323)</f>
        <v>n/a</v>
      </c>
      <c r="F325" s="3" t="str">
        <f>IF('OPEB Liabilities by Govt'!D323="","n/a",'OPEB Liabilities by Govt'!D323)</f>
        <v>n/a</v>
      </c>
      <c r="H325" s="3" t="str">
        <f>IF('OPEB Liabilities by Govt'!E323="","n/a",'OPEB Liabilities by Govt'!E323)</f>
        <v>n/a</v>
      </c>
      <c r="J325" s="8" t="str">
        <f>IF('OPEB Liabilities by Govt'!F323="","n/a",'OPEB Liabilities by Govt'!F323*100)</f>
        <v>n/a</v>
      </c>
    </row>
    <row r="326" spans="1:10">
      <c r="A326" s="1" t="str">
        <f>'OPEB Liabilities by Govt'!A324</f>
        <v>IL</v>
      </c>
      <c r="B326" s="1" t="str">
        <f>IF('OPEB Liabilities by Govt'!G324=0,"State",IF('OPEB Liabilities by Govt'!G324=1,"County",IF('OPEB Liabilities by Govt'!G324=2,"City",IF('OPEB Liabilities by Govt'!G324=3,"City",IF('OPEB Liabilities by Govt'!G324=5,"School","")))))</f>
        <v>County</v>
      </c>
      <c r="C326" s="2" t="str">
        <f>'OPEB Liabilities by Govt'!B324</f>
        <v>WILL COUNTY</v>
      </c>
      <c r="D326" s="3">
        <f>IF('OPEB Liabilities by Govt'!C324="","n/a",'OPEB Liabilities by Govt'!C324)</f>
        <v>8001.30712890625</v>
      </c>
      <c r="F326" s="3">
        <f>IF('OPEB Liabilities by Govt'!D324="","n/a",'OPEB Liabilities by Govt'!D324)</f>
        <v>37036.5078125</v>
      </c>
      <c r="H326" s="3">
        <f>IF('OPEB Liabilities by Govt'!E324="","n/a",'OPEB Liabilities by Govt'!E324)</f>
        <v>29035.201171875</v>
      </c>
      <c r="J326" s="8">
        <f>IF('OPEB Liabilities by Govt'!F324="","n/a",'OPEB Liabilities by Govt'!F324*100)</f>
        <v>23.253558576107025</v>
      </c>
    </row>
    <row r="327" spans="1:10">
      <c r="A327" s="1" t="str">
        <f>'OPEB Liabilities by Govt'!A325</f>
        <v>IL</v>
      </c>
      <c r="B327" s="1" t="str">
        <f>IF('OPEB Liabilities by Govt'!G325=0,"State",IF('OPEB Liabilities by Govt'!G325=1,"County",IF('OPEB Liabilities by Govt'!G325=2,"City",IF('OPEB Liabilities by Govt'!G325=3,"City",IF('OPEB Liabilities by Govt'!G325=5,"School","")))))</f>
        <v>County</v>
      </c>
      <c r="C327" s="2" t="str">
        <f>'OPEB Liabilities by Govt'!B325</f>
        <v>Excluded Counties - Own Plan</v>
      </c>
      <c r="D327" s="3">
        <f>IF('OPEB Liabilities by Govt'!C325="","n/a",'OPEB Liabilities by Govt'!C325)</f>
        <v>4185.33740234375</v>
      </c>
      <c r="F327" s="3">
        <f>IF('OPEB Liabilities by Govt'!D325="","n/a",'OPEB Liabilities by Govt'!D325)</f>
        <v>1062222.25</v>
      </c>
      <c r="H327" s="3">
        <f>IF('OPEB Liabilities by Govt'!E325="","n/a",'OPEB Liabilities by Govt'!E325)</f>
        <v>1058036.875</v>
      </c>
      <c r="J327" s="8" t="str">
        <f>IF('OPEB Liabilities by Govt'!F325="","n/a",'OPEB Liabilities by Govt'!F325*100)</f>
        <v>n/a</v>
      </c>
    </row>
    <row r="328" spans="1:10">
      <c r="A328" s="1" t="str">
        <f>'OPEB Liabilities by Govt'!A326</f>
        <v>IL</v>
      </c>
      <c r="B328" s="1" t="str">
        <f>IF('OPEB Liabilities by Govt'!G326=0,"State",IF('OPEB Liabilities by Govt'!G326=1,"County",IF('OPEB Liabilities by Govt'!G326=2,"City",IF('OPEB Liabilities by Govt'!G326=3,"City",IF('OPEB Liabilities by Govt'!G326=5,"School","")))))</f>
        <v>City</v>
      </c>
      <c r="C328" s="2" t="str">
        <f>'OPEB Liabilities by Govt'!B326</f>
        <v>AURORA CITY</v>
      </c>
      <c r="D328" s="3">
        <f>IF('OPEB Liabilities by Govt'!C326="","n/a",'OPEB Liabilities by Govt'!C326)</f>
        <v>33287.4140625</v>
      </c>
      <c r="F328" s="3">
        <f>IF('OPEB Liabilities by Govt'!D326="","n/a",'OPEB Liabilities by Govt'!D326)</f>
        <v>218733.1875</v>
      </c>
      <c r="H328" s="3">
        <f>IF('OPEB Liabilities by Govt'!E326="","n/a",'OPEB Liabilities by Govt'!E326)</f>
        <v>185445.78125</v>
      </c>
      <c r="J328" s="8">
        <f>IF('OPEB Liabilities by Govt'!F326="","n/a",'OPEB Liabilities by Govt'!F326*100)</f>
        <v>186.81328296661377</v>
      </c>
    </row>
    <row r="329" spans="1:10">
      <c r="A329" s="1" t="str">
        <f>'OPEB Liabilities by Govt'!A327</f>
        <v>IL</v>
      </c>
      <c r="B329" s="1" t="str">
        <f>IF('OPEB Liabilities by Govt'!G327=0,"State",IF('OPEB Liabilities by Govt'!G327=1,"County",IF('OPEB Liabilities by Govt'!G327=2,"City",IF('OPEB Liabilities by Govt'!G327=3,"City",IF('OPEB Liabilities by Govt'!G327=5,"School","")))))</f>
        <v>City</v>
      </c>
      <c r="C329" s="2" t="str">
        <f>'OPEB Liabilities by Govt'!B327</f>
        <v>CHICAGO</v>
      </c>
      <c r="D329" s="3">
        <f>IF('OPEB Liabilities by Govt'!C327="","n/a",'OPEB Liabilities by Govt'!C327)</f>
        <v>0</v>
      </c>
      <c r="F329" s="3">
        <f>IF('OPEB Liabilities by Govt'!D327="","n/a",'OPEB Liabilities by Govt'!D327)</f>
        <v>544050</v>
      </c>
      <c r="H329" s="3">
        <f>IF('OPEB Liabilities by Govt'!E327="","n/a",'OPEB Liabilities by Govt'!E327)</f>
        <v>544050</v>
      </c>
      <c r="J329" s="8">
        <f>IF('OPEB Liabilities by Govt'!F327="","n/a",'OPEB Liabilities by Govt'!F327*100)</f>
        <v>21.815815567970276</v>
      </c>
    </row>
    <row r="330" spans="1:10">
      <c r="A330" s="1" t="str">
        <f>'OPEB Liabilities by Govt'!A328</f>
        <v>IL</v>
      </c>
      <c r="B330" s="1" t="str">
        <f>IF('OPEB Liabilities by Govt'!G328=0,"State",IF('OPEB Liabilities by Govt'!G328=1,"County",IF('OPEB Liabilities by Govt'!G328=2,"City",IF('OPEB Liabilities by Govt'!G328=3,"City",IF('OPEB Liabilities by Govt'!G328=5,"School","")))))</f>
        <v>City</v>
      </c>
      <c r="C330" s="2" t="str">
        <f>'OPEB Liabilities by Govt'!B328</f>
        <v>Excluded Cities - Own Plan</v>
      </c>
      <c r="D330" s="3">
        <f>IF('OPEB Liabilities by Govt'!C328="","n/a",'OPEB Liabilities by Govt'!C328)</f>
        <v>77257.59375</v>
      </c>
      <c r="F330" s="3">
        <f>IF('OPEB Liabilities by Govt'!D328="","n/a",'OPEB Liabilities by Govt'!D328)</f>
        <v>1770362.625</v>
      </c>
      <c r="H330" s="3">
        <f>IF('OPEB Liabilities by Govt'!E328="","n/a",'OPEB Liabilities by Govt'!E328)</f>
        <v>1693105</v>
      </c>
      <c r="J330" s="8" t="str">
        <f>IF('OPEB Liabilities by Govt'!F328="","n/a",'OPEB Liabilities by Govt'!F328*100)</f>
        <v>n/a</v>
      </c>
    </row>
    <row r="331" spans="1:10">
      <c r="A331" s="1" t="str">
        <f>'OPEB Liabilities by Govt'!A329</f>
        <v>IL</v>
      </c>
      <c r="B331" s="1" t="str">
        <f>IF('OPEB Liabilities by Govt'!G329=0,"State",IF('OPEB Liabilities by Govt'!G329=1,"County",IF('OPEB Liabilities by Govt'!G329=2,"City",IF('OPEB Liabilities by Govt'!G329=3,"City",IF('OPEB Liabilities by Govt'!G329=5,"School","")))))</f>
        <v>School</v>
      </c>
      <c r="C331" s="2" t="str">
        <f>'OPEB Liabilities by Govt'!B329</f>
        <v>AURORA EAST SCH DIST 131</v>
      </c>
      <c r="D331" s="3">
        <f>IF('OPEB Liabilities by Govt'!C329="","n/a",'OPEB Liabilities by Govt'!C329)</f>
        <v>-171.74821472167969</v>
      </c>
      <c r="F331" s="3">
        <f>IF('OPEB Liabilities by Govt'!D329="","n/a",'OPEB Liabilities by Govt'!D329)</f>
        <v>41704.44921875</v>
      </c>
      <c r="H331" s="3">
        <f>IF('OPEB Liabilities by Govt'!E329="","n/a",'OPEB Liabilities by Govt'!E329)</f>
        <v>41876.19921875</v>
      </c>
      <c r="J331" s="8">
        <f>IF('OPEB Liabilities by Govt'!F329="","n/a",'OPEB Liabilities by Govt'!F329*100)</f>
        <v>51.661109924316406</v>
      </c>
    </row>
    <row r="332" spans="1:10">
      <c r="A332" s="1" t="str">
        <f>'OPEB Liabilities by Govt'!A330</f>
        <v>IL</v>
      </c>
      <c r="B332" s="1" t="str">
        <f>IF('OPEB Liabilities by Govt'!G330=0,"State",IF('OPEB Liabilities by Govt'!G330=1,"County",IF('OPEB Liabilities by Govt'!G330=2,"City",IF('OPEB Liabilities by Govt'!G330=3,"City",IF('OPEB Liabilities by Govt'!G330=5,"School","")))))</f>
        <v>School</v>
      </c>
      <c r="C332" s="2" t="str">
        <f>'OPEB Liabilities by Govt'!B330</f>
        <v>AURORA WEST UNIT SCHOOL DISTRICT 129</v>
      </c>
      <c r="D332" s="3">
        <f>IF('OPEB Liabilities by Govt'!C330="","n/a",'OPEB Liabilities by Govt'!C330)</f>
        <v>-511.28897094726562</v>
      </c>
      <c r="F332" s="3">
        <f>IF('OPEB Liabilities by Govt'!D330="","n/a",'OPEB Liabilities by Govt'!D330)</f>
        <v>128852.63818359375</v>
      </c>
      <c r="H332" s="3">
        <f>IF('OPEB Liabilities by Govt'!E330="","n/a",'OPEB Liabilities by Govt'!E330)</f>
        <v>129363.92724609375</v>
      </c>
      <c r="J332" s="8">
        <f>IF('OPEB Liabilities by Govt'!F330="","n/a",'OPEB Liabilities by Govt'!F330*100)</f>
        <v>163.73183727264404</v>
      </c>
    </row>
    <row r="333" spans="1:10">
      <c r="A333" s="1" t="str">
        <f>'OPEB Liabilities by Govt'!A331</f>
        <v>IL</v>
      </c>
      <c r="B333" s="1" t="str">
        <f>IF('OPEB Liabilities by Govt'!G331=0,"State",IF('OPEB Liabilities by Govt'!G331=1,"County",IF('OPEB Liabilities by Govt'!G331=2,"City",IF('OPEB Liabilities by Govt'!G331=3,"City",IF('OPEB Liabilities by Govt'!G331=5,"School","")))))</f>
        <v>School</v>
      </c>
      <c r="C333" s="2" t="str">
        <f>'OPEB Liabilities by Govt'!B331</f>
        <v>CITY OF CHICAGO SCHOOL DISTRICT 299</v>
      </c>
      <c r="D333" s="3">
        <f>IF('OPEB Liabilities by Govt'!C331="","n/a",'OPEB Liabilities by Govt'!C331)</f>
        <v>35977</v>
      </c>
      <c r="F333" s="3">
        <f>IF('OPEB Liabilities by Govt'!D331="","n/a",'OPEB Liabilities by Govt'!D331)</f>
        <v>1938856</v>
      </c>
      <c r="H333" s="3">
        <f>IF('OPEB Liabilities by Govt'!E331="","n/a",'OPEB Liabilities by Govt'!E331)</f>
        <v>1902879</v>
      </c>
      <c r="J333" s="8">
        <f>IF('OPEB Liabilities by Govt'!F331="","n/a",'OPEB Liabilities by Govt'!F331*100)</f>
        <v>61.770403385162354</v>
      </c>
    </row>
    <row r="334" spans="1:10">
      <c r="A334" s="1" t="str">
        <f>'OPEB Liabilities by Govt'!A332</f>
        <v>IL</v>
      </c>
      <c r="B334" s="1" t="str">
        <f>IF('OPEB Liabilities by Govt'!G332=0,"State",IF('OPEB Liabilities by Govt'!G332=1,"County",IF('OPEB Liabilities by Govt'!G332=2,"City",IF('OPEB Liabilities by Govt'!G332=3,"City",IF('OPEB Liabilities by Govt'!G332=5,"School","")))))</f>
        <v>School</v>
      </c>
      <c r="C334" s="2" t="str">
        <f>'OPEB Liabilities by Govt'!B332</f>
        <v>INDIAN PRAIRIE COMMUNITY UNIT SCHOOL DISTRICT 204</v>
      </c>
      <c r="D334" s="3">
        <f>IF('OPEB Liabilities by Govt'!C332="","n/a",'OPEB Liabilities by Govt'!C332)</f>
        <v>-489.38107299804687</v>
      </c>
      <c r="F334" s="3">
        <f>IF('OPEB Liabilities by Govt'!D332="","n/a",'OPEB Liabilities by Govt'!D332)</f>
        <v>141356.810546875</v>
      </c>
      <c r="H334" s="3">
        <f>IF('OPEB Liabilities by Govt'!E332="","n/a",'OPEB Liabilities by Govt'!E332)</f>
        <v>141846.193359375</v>
      </c>
      <c r="J334" s="8">
        <f>IF('OPEB Liabilities by Govt'!F332="","n/a",'OPEB Liabilities by Govt'!F332*100)</f>
        <v>88.995486497879028</v>
      </c>
    </row>
    <row r="335" spans="1:10">
      <c r="A335" s="1" t="str">
        <f>'OPEB Liabilities by Govt'!A333</f>
        <v>IL</v>
      </c>
      <c r="B335" s="1" t="str">
        <f>IF('OPEB Liabilities by Govt'!G333=0,"State",IF('OPEB Liabilities by Govt'!G333=1,"County",IF('OPEB Liabilities by Govt'!G333=2,"City",IF('OPEB Liabilities by Govt'!G333=3,"City",IF('OPEB Liabilities by Govt'!G333=5,"School","")))))</f>
        <v>School</v>
      </c>
      <c r="C335" s="2" t="str">
        <f>'OPEB Liabilities by Govt'!B333</f>
        <v>OSWEGO COMMUNITY UNIT SCHOOL DISTRICT 308</v>
      </c>
      <c r="D335" s="3">
        <f>IF('OPEB Liabilities by Govt'!C333="","n/a",'OPEB Liabilities by Govt'!C333)</f>
        <v>-209.24552917480469</v>
      </c>
      <c r="F335" s="3">
        <f>IF('OPEB Liabilities by Govt'!D333="","n/a",'OPEB Liabilities by Govt'!D333)</f>
        <v>54123.828002929688</v>
      </c>
      <c r="H335" s="3">
        <f>IF('OPEB Liabilities by Govt'!E333="","n/a",'OPEB Liabilities by Govt'!E333)</f>
        <v>54333.074096679687</v>
      </c>
      <c r="J335" s="8">
        <f>IF('OPEB Liabilities by Govt'!F333="","n/a",'OPEB Liabilities by Govt'!F333*100)</f>
        <v>65.750801563262939</v>
      </c>
    </row>
    <row r="336" spans="1:10">
      <c r="A336" s="1" t="str">
        <f>'OPEB Liabilities by Govt'!A334</f>
        <v>IL</v>
      </c>
      <c r="B336" s="1" t="str">
        <f>IF('OPEB Liabilities by Govt'!G334=0,"State",IF('OPEB Liabilities by Govt'!G334=1,"County",IF('OPEB Liabilities by Govt'!G334=2,"City",IF('OPEB Liabilities by Govt'!G334=3,"City",IF('OPEB Liabilities by Govt'!G334=5,"School","")))))</f>
        <v>School</v>
      </c>
      <c r="C336" s="2" t="str">
        <f>'OPEB Liabilities by Govt'!B334</f>
        <v>Excluded Independent School Districts - State Plan</v>
      </c>
      <c r="D336" s="3">
        <f>IF('OPEB Liabilities by Govt'!C334="","n/a",'OPEB Liabilities by Govt'!C334)</f>
        <v>-39560.0546875</v>
      </c>
      <c r="F336" s="3">
        <f>IF('OPEB Liabilities by Govt'!D334="","n/a",'OPEB Liabilities by Govt'!D334)</f>
        <v>9606099</v>
      </c>
      <c r="H336" s="3">
        <f>IF('OPEB Liabilities by Govt'!E334="","n/a",'OPEB Liabilities by Govt'!E334)</f>
        <v>9645659</v>
      </c>
      <c r="J336" s="8" t="str">
        <f>IF('OPEB Liabilities by Govt'!F334="","n/a",'OPEB Liabilities by Govt'!F334*100)</f>
        <v>n/a</v>
      </c>
    </row>
    <row r="337" spans="1:10">
      <c r="A337" s="1" t="str">
        <f>'OPEB Liabilities by Govt'!A335</f>
        <v>IN</v>
      </c>
      <c r="B337" s="1" t="str">
        <f>IF('OPEB Liabilities by Govt'!G335=0,"State",IF('OPEB Liabilities by Govt'!G335=1,"County",IF('OPEB Liabilities by Govt'!G335=2,"City",IF('OPEB Liabilities by Govt'!G335=3,"City",IF('OPEB Liabilities by Govt'!G335=5,"School","")))))</f>
        <v>State</v>
      </c>
      <c r="C337" s="2" t="str">
        <f>'OPEB Liabilities by Govt'!B335</f>
        <v>INDIANA</v>
      </c>
      <c r="D337" s="3">
        <f>IF('OPEB Liabilities by Govt'!C335="","n/a",'OPEB Liabilities by Govt'!C335)</f>
        <v>91104.11328125</v>
      </c>
      <c r="F337" s="3">
        <f>IF('OPEB Liabilities by Govt'!D335="","n/a",'OPEB Liabilities by Govt'!D335)</f>
        <v>381025.7890625</v>
      </c>
      <c r="H337" s="3">
        <f>IF('OPEB Liabilities by Govt'!E335="","n/a",'OPEB Liabilities by Govt'!E335)</f>
        <v>289921.671875</v>
      </c>
      <c r="J337" s="8">
        <f>IF('OPEB Liabilities by Govt'!F335="","n/a",'OPEB Liabilities by Govt'!F335*100)</f>
        <v>7.5697392225265503</v>
      </c>
    </row>
    <row r="338" spans="1:10">
      <c r="A338" s="1" t="str">
        <f>'OPEB Liabilities by Govt'!A336</f>
        <v>IN</v>
      </c>
      <c r="B338" s="1" t="str">
        <f>IF('OPEB Liabilities by Govt'!G336=0,"State",IF('OPEB Liabilities by Govt'!G336=1,"County",IF('OPEB Liabilities by Govt'!G336=2,"City",IF('OPEB Liabilities by Govt'!G336=3,"City",IF('OPEB Liabilities by Govt'!G336=5,"School","")))))</f>
        <v>County</v>
      </c>
      <c r="C338" s="2" t="str">
        <f>'OPEB Liabilities by Govt'!B336</f>
        <v>ALLEN COUNTY</v>
      </c>
      <c r="D338" s="3">
        <f>IF('OPEB Liabilities by Govt'!C336="","n/a",'OPEB Liabilities by Govt'!C336)</f>
        <v>0</v>
      </c>
      <c r="F338" s="3">
        <f>IF('OPEB Liabilities by Govt'!D336="","n/a",'OPEB Liabilities by Govt'!D336)</f>
        <v>7766.89404296875</v>
      </c>
      <c r="H338" s="3">
        <f>IF('OPEB Liabilities by Govt'!E336="","n/a",'OPEB Liabilities by Govt'!E336)</f>
        <v>7766.89404296875</v>
      </c>
      <c r="J338" s="8">
        <f>IF('OPEB Liabilities by Govt'!F336="","n/a",'OPEB Liabilities by Govt'!F336*100)</f>
        <v>12.058535218238831</v>
      </c>
    </row>
    <row r="339" spans="1:10">
      <c r="A339" s="1" t="str">
        <f>'OPEB Liabilities by Govt'!A337</f>
        <v>IN</v>
      </c>
      <c r="B339" s="1" t="str">
        <f>IF('OPEB Liabilities by Govt'!G337=0,"State",IF('OPEB Liabilities by Govt'!G337=1,"County",IF('OPEB Liabilities by Govt'!G337=2,"City",IF('OPEB Liabilities by Govt'!G337=3,"City",IF('OPEB Liabilities by Govt'!G337=5,"School","")))))</f>
        <v>County</v>
      </c>
      <c r="C339" s="2" t="str">
        <f>'OPEB Liabilities by Govt'!B337</f>
        <v>LAKE</v>
      </c>
      <c r="D339" s="3" t="str">
        <f>IF('OPEB Liabilities by Govt'!C337="","n/a",'OPEB Liabilities by Govt'!C337)</f>
        <v>n/a</v>
      </c>
      <c r="F339" s="3" t="str">
        <f>IF('OPEB Liabilities by Govt'!D337="","n/a",'OPEB Liabilities by Govt'!D337)</f>
        <v>n/a</v>
      </c>
      <c r="H339" s="3" t="str">
        <f>IF('OPEB Liabilities by Govt'!E337="","n/a",'OPEB Liabilities by Govt'!E337)</f>
        <v>n/a</v>
      </c>
      <c r="J339" s="8" t="str">
        <f>IF('OPEB Liabilities by Govt'!F337="","n/a",'OPEB Liabilities by Govt'!F337*100)</f>
        <v>n/a</v>
      </c>
    </row>
    <row r="340" spans="1:10">
      <c r="A340" s="1" t="str">
        <f>'OPEB Liabilities by Govt'!A338</f>
        <v>IN</v>
      </c>
      <c r="B340" s="1" t="str">
        <f>IF('OPEB Liabilities by Govt'!G338=0,"State",IF('OPEB Liabilities by Govt'!G338=1,"County",IF('OPEB Liabilities by Govt'!G338=2,"City",IF('OPEB Liabilities by Govt'!G338=3,"City",IF('OPEB Liabilities by Govt'!G338=5,"School","")))))</f>
        <v>County</v>
      </c>
      <c r="C340" s="2" t="str">
        <f>'OPEB Liabilities by Govt'!B338</f>
        <v>Excluded Counties - Own Plan</v>
      </c>
      <c r="D340" s="3">
        <f>IF('OPEB Liabilities by Govt'!C338="","n/a",'OPEB Liabilities by Govt'!C338)</f>
        <v>0</v>
      </c>
      <c r="F340" s="3">
        <f>IF('OPEB Liabilities by Govt'!D338="","n/a",'OPEB Liabilities by Govt'!D338)</f>
        <v>94485.0078125</v>
      </c>
      <c r="H340" s="3">
        <f>IF('OPEB Liabilities by Govt'!E338="","n/a",'OPEB Liabilities by Govt'!E338)</f>
        <v>94485.0078125</v>
      </c>
      <c r="J340" s="8" t="str">
        <f>IF('OPEB Liabilities by Govt'!F338="","n/a",'OPEB Liabilities by Govt'!F338*100)</f>
        <v>n/a</v>
      </c>
    </row>
    <row r="341" spans="1:10">
      <c r="A341" s="1" t="str">
        <f>'OPEB Liabilities by Govt'!A339</f>
        <v>IN</v>
      </c>
      <c r="B341" s="1" t="str">
        <f>IF('OPEB Liabilities by Govt'!G339=0,"State",IF('OPEB Liabilities by Govt'!G339=1,"County",IF('OPEB Liabilities by Govt'!G339=2,"City",IF('OPEB Liabilities by Govt'!G339=3,"City",IF('OPEB Liabilities by Govt'!G339=5,"School","")))))</f>
        <v>City</v>
      </c>
      <c r="C341" s="2" t="str">
        <f>'OPEB Liabilities by Govt'!B339</f>
        <v>FORT WAYNE CITY</v>
      </c>
      <c r="D341" s="3">
        <f>IF('OPEB Liabilities by Govt'!C339="","n/a",'OPEB Liabilities by Govt'!C339)</f>
        <v>0</v>
      </c>
      <c r="F341" s="3">
        <f>IF('OPEB Liabilities by Govt'!D339="","n/a",'OPEB Liabilities by Govt'!D339)</f>
        <v>114128.359375</v>
      </c>
      <c r="H341" s="3">
        <f>IF('OPEB Liabilities by Govt'!E339="","n/a",'OPEB Liabilities by Govt'!E339)</f>
        <v>114128.359375</v>
      </c>
      <c r="J341" s="8">
        <f>IF('OPEB Liabilities by Govt'!F339="","n/a",'OPEB Liabilities by Govt'!F339*100)</f>
        <v>105.26536703109741</v>
      </c>
    </row>
    <row r="342" spans="1:10">
      <c r="A342" s="1" t="str">
        <f>'OPEB Liabilities by Govt'!A340</f>
        <v>IN</v>
      </c>
      <c r="B342" s="1" t="str">
        <f>IF('OPEB Liabilities by Govt'!G340=0,"State",IF('OPEB Liabilities by Govt'!G340=1,"County",IF('OPEB Liabilities by Govt'!G340=2,"City",IF('OPEB Liabilities by Govt'!G340=3,"City",IF('OPEB Liabilities by Govt'!G340=5,"School","")))))</f>
        <v>City</v>
      </c>
      <c r="C342" s="2" t="str">
        <f>'OPEB Liabilities by Govt'!B340</f>
        <v>GARY</v>
      </c>
      <c r="D342" s="3" t="str">
        <f>IF('OPEB Liabilities by Govt'!C340="","n/a",'OPEB Liabilities by Govt'!C340)</f>
        <v>n/a</v>
      </c>
      <c r="F342" s="3" t="str">
        <f>IF('OPEB Liabilities by Govt'!D340="","n/a",'OPEB Liabilities by Govt'!D340)</f>
        <v>n/a</v>
      </c>
      <c r="H342" s="3" t="str">
        <f>IF('OPEB Liabilities by Govt'!E340="","n/a",'OPEB Liabilities by Govt'!E340)</f>
        <v>n/a</v>
      </c>
      <c r="J342" s="8" t="str">
        <f>IF('OPEB Liabilities by Govt'!F340="","n/a",'OPEB Liabilities by Govt'!F340*100)</f>
        <v>n/a</v>
      </c>
    </row>
    <row r="343" spans="1:10">
      <c r="A343" s="1" t="str">
        <f>'OPEB Liabilities by Govt'!A341</f>
        <v>IN</v>
      </c>
      <c r="B343" s="1" t="str">
        <f>IF('OPEB Liabilities by Govt'!G341=0,"State",IF('OPEB Liabilities by Govt'!G341=1,"County",IF('OPEB Liabilities by Govt'!G341=2,"City",IF('OPEB Liabilities by Govt'!G341=3,"City",IF('OPEB Liabilities by Govt'!G341=5,"School","")))))</f>
        <v>City</v>
      </c>
      <c r="C343" s="2" t="str">
        <f>'OPEB Liabilities by Govt'!B341</f>
        <v>INDIANAPOLIS</v>
      </c>
      <c r="D343" s="3">
        <f>IF('OPEB Liabilities by Govt'!C341="","n/a",'OPEB Liabilities by Govt'!C341)</f>
        <v>0</v>
      </c>
      <c r="F343" s="3">
        <f>IF('OPEB Liabilities by Govt'!D341="","n/a",'OPEB Liabilities by Govt'!D341)</f>
        <v>161253</v>
      </c>
      <c r="H343" s="3">
        <f>IF('OPEB Liabilities by Govt'!E341="","n/a",'OPEB Liabilities by Govt'!E341)</f>
        <v>161253</v>
      </c>
      <c r="J343" s="8">
        <f>IF('OPEB Liabilities by Govt'!F341="","n/a",'OPEB Liabilities by Govt'!F341*100)</f>
        <v>22.526539862155914</v>
      </c>
    </row>
    <row r="344" spans="1:10">
      <c r="A344" s="1" t="str">
        <f>'OPEB Liabilities by Govt'!A342</f>
        <v>IN</v>
      </c>
      <c r="B344" s="1" t="str">
        <f>IF('OPEB Liabilities by Govt'!G342=0,"State",IF('OPEB Liabilities by Govt'!G342=1,"County",IF('OPEB Liabilities by Govt'!G342=2,"City",IF('OPEB Liabilities by Govt'!G342=3,"City",IF('OPEB Liabilities by Govt'!G342=5,"School","")))))</f>
        <v>City</v>
      </c>
      <c r="C344" s="2" t="str">
        <f>'OPEB Liabilities by Govt'!B342</f>
        <v>Excluded Cities - Own Plan</v>
      </c>
      <c r="D344" s="3">
        <f>IF('OPEB Liabilities by Govt'!C342="","n/a",'OPEB Liabilities by Govt'!C342)</f>
        <v>0</v>
      </c>
      <c r="F344" s="3">
        <f>IF('OPEB Liabilities by Govt'!D342="","n/a",'OPEB Liabilities by Govt'!D342)</f>
        <v>473861.25</v>
      </c>
      <c r="H344" s="3">
        <f>IF('OPEB Liabilities by Govt'!E342="","n/a",'OPEB Liabilities by Govt'!E342)</f>
        <v>473861.25</v>
      </c>
      <c r="J344" s="8" t="str">
        <f>IF('OPEB Liabilities by Govt'!F342="","n/a",'OPEB Liabilities by Govt'!F342*100)</f>
        <v>n/a</v>
      </c>
    </row>
    <row r="345" spans="1:10">
      <c r="A345" s="1" t="str">
        <f>'OPEB Liabilities by Govt'!A343</f>
        <v>IN</v>
      </c>
      <c r="B345" s="1" t="str">
        <f>IF('OPEB Liabilities by Govt'!G343=0,"State",IF('OPEB Liabilities by Govt'!G343=1,"County",IF('OPEB Liabilities by Govt'!G343=2,"City",IF('OPEB Liabilities by Govt'!G343=3,"City",IF('OPEB Liabilities by Govt'!G343=5,"School","")))))</f>
        <v>School</v>
      </c>
      <c r="C345" s="2" t="str">
        <f>'OPEB Liabilities by Govt'!B343</f>
        <v>EAST ALLEN COUNTY SCHOOLS</v>
      </c>
      <c r="D345" s="3" t="str">
        <f>IF('OPEB Liabilities by Govt'!C343="","n/a",'OPEB Liabilities by Govt'!C343)</f>
        <v>n/a</v>
      </c>
      <c r="F345" s="3" t="str">
        <f>IF('OPEB Liabilities by Govt'!D343="","n/a",'OPEB Liabilities by Govt'!D343)</f>
        <v>n/a</v>
      </c>
      <c r="H345" s="3" t="str">
        <f>IF('OPEB Liabilities by Govt'!E343="","n/a",'OPEB Liabilities by Govt'!E343)</f>
        <v>n/a</v>
      </c>
      <c r="J345" s="8" t="str">
        <f>IF('OPEB Liabilities by Govt'!F343="","n/a",'OPEB Liabilities by Govt'!F343*100)</f>
        <v>n/a</v>
      </c>
    </row>
    <row r="346" spans="1:10">
      <c r="A346" s="1" t="str">
        <f>'OPEB Liabilities by Govt'!A344</f>
        <v>IN</v>
      </c>
      <c r="B346" s="1" t="str">
        <f>IF('OPEB Liabilities by Govt'!G344=0,"State",IF('OPEB Liabilities by Govt'!G344=1,"County",IF('OPEB Liabilities by Govt'!G344=2,"City",IF('OPEB Liabilities by Govt'!G344=3,"City",IF('OPEB Liabilities by Govt'!G344=5,"School","")))))</f>
        <v>School</v>
      </c>
      <c r="C346" s="2" t="str">
        <f>'OPEB Liabilities by Govt'!B344</f>
        <v>FORT WAYNE COMMUNITY SCHOOLS</v>
      </c>
      <c r="D346" s="3" t="str">
        <f>IF('OPEB Liabilities by Govt'!C344="","n/a",'OPEB Liabilities by Govt'!C344)</f>
        <v>n/a</v>
      </c>
      <c r="F346" s="3" t="str">
        <f>IF('OPEB Liabilities by Govt'!D344="","n/a",'OPEB Liabilities by Govt'!D344)</f>
        <v>n/a</v>
      </c>
      <c r="H346" s="3" t="str">
        <f>IF('OPEB Liabilities by Govt'!E344="","n/a",'OPEB Liabilities by Govt'!E344)</f>
        <v>n/a</v>
      </c>
      <c r="J346" s="8" t="str">
        <f>IF('OPEB Liabilities by Govt'!F344="","n/a",'OPEB Liabilities by Govt'!F344*100)</f>
        <v>n/a</v>
      </c>
    </row>
    <row r="347" spans="1:10">
      <c r="A347" s="1" t="str">
        <f>'OPEB Liabilities by Govt'!A345</f>
        <v>IN</v>
      </c>
      <c r="B347" s="1" t="str">
        <f>IF('OPEB Liabilities by Govt'!G345=0,"State",IF('OPEB Liabilities by Govt'!G345=1,"County",IF('OPEB Liabilities by Govt'!G345=2,"City",IF('OPEB Liabilities by Govt'!G345=3,"City",IF('OPEB Liabilities by Govt'!G345=5,"School","")))))</f>
        <v>School</v>
      </c>
      <c r="C347" s="2" t="str">
        <f>'OPEB Liabilities by Govt'!B345</f>
        <v>FRANKLIN TOWNSHIP COMMUNITY SCHOOL CORPORATION</v>
      </c>
      <c r="D347" s="3" t="str">
        <f>IF('OPEB Liabilities by Govt'!C345="","n/a",'OPEB Liabilities by Govt'!C345)</f>
        <v>n/a</v>
      </c>
      <c r="F347" s="3" t="str">
        <f>IF('OPEB Liabilities by Govt'!D345="","n/a",'OPEB Liabilities by Govt'!D345)</f>
        <v>n/a</v>
      </c>
      <c r="H347" s="3" t="str">
        <f>IF('OPEB Liabilities by Govt'!E345="","n/a",'OPEB Liabilities by Govt'!E345)</f>
        <v>n/a</v>
      </c>
      <c r="J347" s="8" t="str">
        <f>IF('OPEB Liabilities by Govt'!F345="","n/a",'OPEB Liabilities by Govt'!F345*100)</f>
        <v>n/a</v>
      </c>
    </row>
    <row r="348" spans="1:10">
      <c r="A348" s="1" t="str">
        <f>'OPEB Liabilities by Govt'!A346</f>
        <v>IN</v>
      </c>
      <c r="B348" s="1" t="str">
        <f>IF('OPEB Liabilities by Govt'!G346=0,"State",IF('OPEB Liabilities by Govt'!G346=1,"County",IF('OPEB Liabilities by Govt'!G346=2,"City",IF('OPEB Liabilities by Govt'!G346=3,"City",IF('OPEB Liabilities by Govt'!G346=5,"School","")))))</f>
        <v>School</v>
      </c>
      <c r="C348" s="2" t="str">
        <f>'OPEB Liabilities by Govt'!B346</f>
        <v>GARY COMMUNITY SCH CORP</v>
      </c>
      <c r="D348" s="3" t="str">
        <f>IF('OPEB Liabilities by Govt'!C346="","n/a",'OPEB Liabilities by Govt'!C346)</f>
        <v>n/a</v>
      </c>
      <c r="F348" s="3" t="str">
        <f>IF('OPEB Liabilities by Govt'!D346="","n/a",'OPEB Liabilities by Govt'!D346)</f>
        <v>n/a</v>
      </c>
      <c r="H348" s="3" t="str">
        <f>IF('OPEB Liabilities by Govt'!E346="","n/a",'OPEB Liabilities by Govt'!E346)</f>
        <v>n/a</v>
      </c>
      <c r="J348" s="8" t="str">
        <f>IF('OPEB Liabilities by Govt'!F346="","n/a",'OPEB Liabilities by Govt'!F346*100)</f>
        <v>n/a</v>
      </c>
    </row>
    <row r="349" spans="1:10">
      <c r="A349" s="1" t="str">
        <f>'OPEB Liabilities by Govt'!A347</f>
        <v>IN</v>
      </c>
      <c r="B349" s="1" t="str">
        <f>IF('OPEB Liabilities by Govt'!G347=0,"State",IF('OPEB Liabilities by Govt'!G347=1,"County",IF('OPEB Liabilities by Govt'!G347=2,"City",IF('OPEB Liabilities by Govt'!G347=3,"City",IF('OPEB Liabilities by Govt'!G347=5,"School","")))))</f>
        <v>School</v>
      </c>
      <c r="C349" s="2" t="str">
        <f>'OPEB Liabilities by Govt'!B347</f>
        <v>INDIANAPOLIS PUBLIC SCHOOLS</v>
      </c>
      <c r="D349" s="3" t="str">
        <f>IF('OPEB Liabilities by Govt'!C347="","n/a",'OPEB Liabilities by Govt'!C347)</f>
        <v>n/a</v>
      </c>
      <c r="F349" s="3" t="str">
        <f>IF('OPEB Liabilities by Govt'!D347="","n/a",'OPEB Liabilities by Govt'!D347)</f>
        <v>n/a</v>
      </c>
      <c r="H349" s="3" t="str">
        <f>IF('OPEB Liabilities by Govt'!E347="","n/a",'OPEB Liabilities by Govt'!E347)</f>
        <v>n/a</v>
      </c>
      <c r="J349" s="8" t="str">
        <f>IF('OPEB Liabilities by Govt'!F347="","n/a",'OPEB Liabilities by Govt'!F347*100)</f>
        <v>n/a</v>
      </c>
    </row>
    <row r="350" spans="1:10">
      <c r="A350" s="1" t="str">
        <f>'OPEB Liabilities by Govt'!A348</f>
        <v>IN</v>
      </c>
      <c r="B350" s="1" t="str">
        <f>IF('OPEB Liabilities by Govt'!G348=0,"State",IF('OPEB Liabilities by Govt'!G348=1,"County",IF('OPEB Liabilities by Govt'!G348=2,"City",IF('OPEB Liabilities by Govt'!G348=3,"City",IF('OPEB Liabilities by Govt'!G348=5,"School","")))))</f>
        <v>School</v>
      </c>
      <c r="C350" s="2" t="str">
        <f>'OPEB Liabilities by Govt'!B348</f>
        <v>LAKE RIDGE SCHOOLS</v>
      </c>
      <c r="D350" s="3" t="str">
        <f>IF('OPEB Liabilities by Govt'!C348="","n/a",'OPEB Liabilities by Govt'!C348)</f>
        <v>n/a</v>
      </c>
      <c r="F350" s="3" t="str">
        <f>IF('OPEB Liabilities by Govt'!D348="","n/a",'OPEB Liabilities by Govt'!D348)</f>
        <v>n/a</v>
      </c>
      <c r="H350" s="3" t="str">
        <f>IF('OPEB Liabilities by Govt'!E348="","n/a",'OPEB Liabilities by Govt'!E348)</f>
        <v>n/a</v>
      </c>
      <c r="J350" s="8" t="str">
        <f>IF('OPEB Liabilities by Govt'!F348="","n/a",'OPEB Liabilities by Govt'!F348*100)</f>
        <v>n/a</v>
      </c>
    </row>
    <row r="351" spans="1:10">
      <c r="A351" s="1" t="str">
        <f>'OPEB Liabilities by Govt'!A349</f>
        <v>IN</v>
      </c>
      <c r="B351" s="1" t="str">
        <f>IF('OPEB Liabilities by Govt'!G349=0,"State",IF('OPEB Liabilities by Govt'!G349=1,"County",IF('OPEB Liabilities by Govt'!G349=2,"City",IF('OPEB Liabilities by Govt'!G349=3,"City",IF('OPEB Liabilities by Govt'!G349=5,"School","")))))</f>
        <v>School</v>
      </c>
      <c r="C351" s="2" t="str">
        <f>'OPEB Liabilities by Govt'!B349</f>
        <v>LAWRENCE TOWNSHIP METROPOLITAN SCHOOL DIST</v>
      </c>
      <c r="D351" s="3" t="str">
        <f>IF('OPEB Liabilities by Govt'!C349="","n/a",'OPEB Liabilities by Govt'!C349)</f>
        <v>n/a</v>
      </c>
      <c r="F351" s="3" t="str">
        <f>IF('OPEB Liabilities by Govt'!D349="","n/a",'OPEB Liabilities by Govt'!D349)</f>
        <v>n/a</v>
      </c>
      <c r="H351" s="3" t="str">
        <f>IF('OPEB Liabilities by Govt'!E349="","n/a",'OPEB Liabilities by Govt'!E349)</f>
        <v>n/a</v>
      </c>
      <c r="J351" s="8" t="str">
        <f>IF('OPEB Liabilities by Govt'!F349="","n/a",'OPEB Liabilities by Govt'!F349*100)</f>
        <v>n/a</v>
      </c>
    </row>
    <row r="352" spans="1:10">
      <c r="A352" s="1" t="str">
        <f>'OPEB Liabilities by Govt'!A350</f>
        <v>IN</v>
      </c>
      <c r="B352" s="1" t="str">
        <f>IF('OPEB Liabilities by Govt'!G350=0,"State",IF('OPEB Liabilities by Govt'!G350=1,"County",IF('OPEB Liabilities by Govt'!G350=2,"City",IF('OPEB Liabilities by Govt'!G350=3,"City",IF('OPEB Liabilities by Govt'!G350=5,"School","")))))</f>
        <v>School</v>
      </c>
      <c r="C352" s="2" t="str">
        <f>'OPEB Liabilities by Govt'!B350</f>
        <v>METRO SCH DIST OF DECATUR TWP</v>
      </c>
      <c r="D352" s="3" t="str">
        <f>IF('OPEB Liabilities by Govt'!C350="","n/a",'OPEB Liabilities by Govt'!C350)</f>
        <v>n/a</v>
      </c>
      <c r="F352" s="3" t="str">
        <f>IF('OPEB Liabilities by Govt'!D350="","n/a",'OPEB Liabilities by Govt'!D350)</f>
        <v>n/a</v>
      </c>
      <c r="H352" s="3" t="str">
        <f>IF('OPEB Liabilities by Govt'!E350="","n/a",'OPEB Liabilities by Govt'!E350)</f>
        <v>n/a</v>
      </c>
      <c r="J352" s="8" t="str">
        <f>IF('OPEB Liabilities by Govt'!F350="","n/a",'OPEB Liabilities by Govt'!F350*100)</f>
        <v>n/a</v>
      </c>
    </row>
    <row r="353" spans="1:10">
      <c r="A353" s="1" t="str">
        <f>'OPEB Liabilities by Govt'!A351</f>
        <v>IN</v>
      </c>
      <c r="B353" s="1" t="str">
        <f>IF('OPEB Liabilities by Govt'!G351=0,"State",IF('OPEB Liabilities by Govt'!G351=1,"County",IF('OPEB Liabilities by Govt'!G351=2,"City",IF('OPEB Liabilities by Govt'!G351=3,"City",IF('OPEB Liabilities by Govt'!G351=5,"School","")))))</f>
        <v>School</v>
      </c>
      <c r="C353" s="2" t="str">
        <f>'OPEB Liabilities by Govt'!B351</f>
        <v>METRO SCH DIST PERRY TWP</v>
      </c>
      <c r="D353" s="3" t="str">
        <f>IF('OPEB Liabilities by Govt'!C351="","n/a",'OPEB Liabilities by Govt'!C351)</f>
        <v>n/a</v>
      </c>
      <c r="F353" s="3" t="str">
        <f>IF('OPEB Liabilities by Govt'!D351="","n/a",'OPEB Liabilities by Govt'!D351)</f>
        <v>n/a</v>
      </c>
      <c r="H353" s="3" t="str">
        <f>IF('OPEB Liabilities by Govt'!E351="","n/a",'OPEB Liabilities by Govt'!E351)</f>
        <v>n/a</v>
      </c>
      <c r="J353" s="8" t="str">
        <f>IF('OPEB Liabilities by Govt'!F351="","n/a",'OPEB Liabilities by Govt'!F351*100)</f>
        <v>n/a</v>
      </c>
    </row>
    <row r="354" spans="1:10">
      <c r="A354" s="1" t="str">
        <f>'OPEB Liabilities by Govt'!A352</f>
        <v>IN</v>
      </c>
      <c r="B354" s="1" t="str">
        <f>IF('OPEB Liabilities by Govt'!G352=0,"State",IF('OPEB Liabilities by Govt'!G352=1,"County",IF('OPEB Liabilities by Govt'!G352=2,"City",IF('OPEB Liabilities by Govt'!G352=3,"City",IF('OPEB Liabilities by Govt'!G352=5,"School","")))))</f>
        <v>School</v>
      </c>
      <c r="C354" s="2" t="str">
        <f>'OPEB Liabilities by Govt'!B352</f>
        <v>METRO SCH DIST PIKE TWP</v>
      </c>
      <c r="D354" s="3" t="str">
        <f>IF('OPEB Liabilities by Govt'!C352="","n/a",'OPEB Liabilities by Govt'!C352)</f>
        <v>n/a</v>
      </c>
      <c r="F354" s="3" t="str">
        <f>IF('OPEB Liabilities by Govt'!D352="","n/a",'OPEB Liabilities by Govt'!D352)</f>
        <v>n/a</v>
      </c>
      <c r="H354" s="3" t="str">
        <f>IF('OPEB Liabilities by Govt'!E352="","n/a",'OPEB Liabilities by Govt'!E352)</f>
        <v>n/a</v>
      </c>
      <c r="J354" s="8" t="str">
        <f>IF('OPEB Liabilities by Govt'!F352="","n/a",'OPEB Liabilities by Govt'!F352*100)</f>
        <v>n/a</v>
      </c>
    </row>
    <row r="355" spans="1:10">
      <c r="A355" s="1" t="str">
        <f>'OPEB Liabilities by Govt'!A353</f>
        <v>IN</v>
      </c>
      <c r="B355" s="1" t="str">
        <f>IF('OPEB Liabilities by Govt'!G353=0,"State",IF('OPEB Liabilities by Govt'!G353=1,"County",IF('OPEB Liabilities by Govt'!G353=2,"City",IF('OPEB Liabilities by Govt'!G353=3,"City",IF('OPEB Liabilities by Govt'!G353=5,"School","")))))</f>
        <v>School</v>
      </c>
      <c r="C355" s="2" t="str">
        <f>'OPEB Liabilities by Govt'!B353</f>
        <v>METRO SCH DIST WARREN TWP</v>
      </c>
      <c r="D355" s="3" t="str">
        <f>IF('OPEB Liabilities by Govt'!C353="","n/a",'OPEB Liabilities by Govt'!C353)</f>
        <v>n/a</v>
      </c>
      <c r="F355" s="3" t="str">
        <f>IF('OPEB Liabilities by Govt'!D353="","n/a",'OPEB Liabilities by Govt'!D353)</f>
        <v>n/a</v>
      </c>
      <c r="H355" s="3" t="str">
        <f>IF('OPEB Liabilities by Govt'!E353="","n/a",'OPEB Liabilities by Govt'!E353)</f>
        <v>n/a</v>
      </c>
      <c r="J355" s="8" t="str">
        <f>IF('OPEB Liabilities by Govt'!F353="","n/a",'OPEB Liabilities by Govt'!F353*100)</f>
        <v>n/a</v>
      </c>
    </row>
    <row r="356" spans="1:10">
      <c r="A356" s="1" t="str">
        <f>'OPEB Liabilities by Govt'!A354</f>
        <v>IN</v>
      </c>
      <c r="B356" s="1" t="str">
        <f>IF('OPEB Liabilities by Govt'!G354=0,"State",IF('OPEB Liabilities by Govt'!G354=1,"County",IF('OPEB Liabilities by Govt'!G354=2,"City",IF('OPEB Liabilities by Govt'!G354=3,"City",IF('OPEB Liabilities by Govt'!G354=5,"School","")))))</f>
        <v>School</v>
      </c>
      <c r="C356" s="2" t="str">
        <f>'OPEB Liabilities by Govt'!B354</f>
        <v>METRO SCH DIST WASH TWP</v>
      </c>
      <c r="D356" s="3" t="str">
        <f>IF('OPEB Liabilities by Govt'!C354="","n/a",'OPEB Liabilities by Govt'!C354)</f>
        <v>n/a</v>
      </c>
      <c r="F356" s="3" t="str">
        <f>IF('OPEB Liabilities by Govt'!D354="","n/a",'OPEB Liabilities by Govt'!D354)</f>
        <v>n/a</v>
      </c>
      <c r="H356" s="3" t="str">
        <f>IF('OPEB Liabilities by Govt'!E354="","n/a",'OPEB Liabilities by Govt'!E354)</f>
        <v>n/a</v>
      </c>
      <c r="J356" s="8" t="str">
        <f>IF('OPEB Liabilities by Govt'!F354="","n/a",'OPEB Liabilities by Govt'!F354*100)</f>
        <v>n/a</v>
      </c>
    </row>
    <row r="357" spans="1:10">
      <c r="A357" s="1" t="str">
        <f>'OPEB Liabilities by Govt'!A355</f>
        <v>IN</v>
      </c>
      <c r="B357" s="1" t="str">
        <f>IF('OPEB Liabilities by Govt'!G355=0,"State",IF('OPEB Liabilities by Govt'!G355=1,"County",IF('OPEB Liabilities by Govt'!G355=2,"City",IF('OPEB Liabilities by Govt'!G355=3,"City",IF('OPEB Liabilities by Govt'!G355=5,"School","")))))</f>
        <v>School</v>
      </c>
      <c r="C357" s="2" t="str">
        <f>'OPEB Liabilities by Govt'!B355</f>
        <v>METRO SCH DIST WAYNE TWP</v>
      </c>
      <c r="D357" s="3" t="str">
        <f>IF('OPEB Liabilities by Govt'!C355="","n/a",'OPEB Liabilities by Govt'!C355)</f>
        <v>n/a</v>
      </c>
      <c r="F357" s="3" t="str">
        <f>IF('OPEB Liabilities by Govt'!D355="","n/a",'OPEB Liabilities by Govt'!D355)</f>
        <v>n/a</v>
      </c>
      <c r="H357" s="3" t="str">
        <f>IF('OPEB Liabilities by Govt'!E355="","n/a",'OPEB Liabilities by Govt'!E355)</f>
        <v>n/a</v>
      </c>
      <c r="J357" s="8" t="str">
        <f>IF('OPEB Liabilities by Govt'!F355="","n/a",'OPEB Liabilities by Govt'!F355*100)</f>
        <v>n/a</v>
      </c>
    </row>
    <row r="358" spans="1:10">
      <c r="A358" s="1" t="str">
        <f>'OPEB Liabilities by Govt'!A356</f>
        <v>IN</v>
      </c>
      <c r="B358" s="1" t="str">
        <f>IF('OPEB Liabilities by Govt'!G356=0,"State",IF('OPEB Liabilities by Govt'!G356=1,"County",IF('OPEB Liabilities by Govt'!G356=2,"City",IF('OPEB Liabilities by Govt'!G356=3,"City",IF('OPEB Liabilities by Govt'!G356=5,"School","")))))</f>
        <v>School</v>
      </c>
      <c r="C358" s="2" t="str">
        <f>'OPEB Liabilities by Govt'!B356</f>
        <v>NORTHWEST ALLEN COUNTY SCHOOLS</v>
      </c>
      <c r="D358" s="3" t="str">
        <f>IF('OPEB Liabilities by Govt'!C356="","n/a",'OPEB Liabilities by Govt'!C356)</f>
        <v>n/a</v>
      </c>
      <c r="F358" s="3" t="str">
        <f>IF('OPEB Liabilities by Govt'!D356="","n/a",'OPEB Liabilities by Govt'!D356)</f>
        <v>n/a</v>
      </c>
      <c r="H358" s="3" t="str">
        <f>IF('OPEB Liabilities by Govt'!E356="","n/a",'OPEB Liabilities by Govt'!E356)</f>
        <v>n/a</v>
      </c>
      <c r="J358" s="8" t="str">
        <f>IF('OPEB Liabilities by Govt'!F356="","n/a",'OPEB Liabilities by Govt'!F356*100)</f>
        <v>n/a</v>
      </c>
    </row>
    <row r="359" spans="1:10">
      <c r="A359" s="1" t="str">
        <f>'OPEB Liabilities by Govt'!A357</f>
        <v>IN</v>
      </c>
      <c r="B359" s="1" t="str">
        <f>IF('OPEB Liabilities by Govt'!G357=0,"State",IF('OPEB Liabilities by Govt'!G357=1,"County",IF('OPEB Liabilities by Govt'!G357=2,"City",IF('OPEB Liabilities by Govt'!G357=3,"City",IF('OPEB Liabilities by Govt'!G357=5,"School","")))))</f>
        <v>School</v>
      </c>
      <c r="C359" s="2" t="str">
        <f>'OPEB Liabilities by Govt'!B357</f>
        <v>SOUTHWEST ALLEN CO METRO SCH DST</v>
      </c>
      <c r="D359" s="3" t="str">
        <f>IF('OPEB Liabilities by Govt'!C357="","n/a",'OPEB Liabilities by Govt'!C357)</f>
        <v>n/a</v>
      </c>
      <c r="F359" s="3" t="str">
        <f>IF('OPEB Liabilities by Govt'!D357="","n/a",'OPEB Liabilities by Govt'!D357)</f>
        <v>n/a</v>
      </c>
      <c r="H359" s="3" t="str">
        <f>IF('OPEB Liabilities by Govt'!E357="","n/a",'OPEB Liabilities by Govt'!E357)</f>
        <v>n/a</v>
      </c>
      <c r="J359" s="8" t="str">
        <f>IF('OPEB Liabilities by Govt'!F357="","n/a",'OPEB Liabilities by Govt'!F357*100)</f>
        <v>n/a</v>
      </c>
    </row>
    <row r="360" spans="1:10">
      <c r="A360" s="1" t="str">
        <f>'OPEB Liabilities by Govt'!A358</f>
        <v>KS</v>
      </c>
      <c r="B360" s="1" t="str">
        <f>IF('OPEB Liabilities by Govt'!G358=0,"State",IF('OPEB Liabilities by Govt'!G358=1,"County",IF('OPEB Liabilities by Govt'!G358=2,"City",IF('OPEB Liabilities by Govt'!G358=3,"City",IF('OPEB Liabilities by Govt'!G358=5,"School","")))))</f>
        <v>State</v>
      </c>
      <c r="C360" s="2" t="str">
        <f>'OPEB Liabilities by Govt'!B358</f>
        <v>KANSAS</v>
      </c>
      <c r="D360" s="3">
        <f>IF('OPEB Liabilities by Govt'!C358="","n/a",'OPEB Liabilities by Govt'!C358)</f>
        <v>0</v>
      </c>
      <c r="F360" s="3">
        <f>IF('OPEB Liabilities by Govt'!D358="","n/a",'OPEB Liabilities by Govt'!D358)</f>
        <v>278153</v>
      </c>
      <c r="H360" s="3">
        <f>IF('OPEB Liabilities by Govt'!E358="","n/a",'OPEB Liabilities by Govt'!E358)</f>
        <v>278153</v>
      </c>
      <c r="J360" s="8">
        <f>IF('OPEB Liabilities by Govt'!F358="","n/a",'OPEB Liabilities by Govt'!F358*100)</f>
        <v>11.66866272687912</v>
      </c>
    </row>
    <row r="361" spans="1:10">
      <c r="A361" s="1" t="str">
        <f>'OPEB Liabilities by Govt'!A359</f>
        <v>KS</v>
      </c>
      <c r="B361" s="1" t="str">
        <f>IF('OPEB Liabilities by Govt'!G359=0,"State",IF('OPEB Liabilities by Govt'!G359=1,"County",IF('OPEB Liabilities by Govt'!G359=2,"City",IF('OPEB Liabilities by Govt'!G359=3,"City",IF('OPEB Liabilities by Govt'!G359=5,"School","")))))</f>
        <v>County</v>
      </c>
      <c r="C361" s="2" t="str">
        <f>'OPEB Liabilities by Govt'!B359</f>
        <v>SEDGWICK COUNTY</v>
      </c>
      <c r="D361" s="3">
        <f>IF('OPEB Liabilities by Govt'!C359="","n/a",'OPEB Liabilities by Govt'!C359)</f>
        <v>0</v>
      </c>
      <c r="F361" s="3">
        <f>IF('OPEB Liabilities by Govt'!D359="","n/a",'OPEB Liabilities by Govt'!D359)</f>
        <v>27567.41015625</v>
      </c>
      <c r="H361" s="3">
        <f>IF('OPEB Liabilities by Govt'!E359="","n/a",'OPEB Liabilities by Govt'!E359)</f>
        <v>27567.41015625</v>
      </c>
      <c r="J361" s="8">
        <f>IF('OPEB Liabilities by Govt'!F359="","n/a",'OPEB Liabilities by Govt'!F359*100)</f>
        <v>22.586187720298767</v>
      </c>
    </row>
    <row r="362" spans="1:10">
      <c r="A362" s="1" t="str">
        <f>'OPEB Liabilities by Govt'!A360</f>
        <v>KS</v>
      </c>
      <c r="B362" s="1" t="str">
        <f>IF('OPEB Liabilities by Govt'!G360=0,"State",IF('OPEB Liabilities by Govt'!G360=1,"County",IF('OPEB Liabilities by Govt'!G360=2,"City",IF('OPEB Liabilities by Govt'!G360=3,"City",IF('OPEB Liabilities by Govt'!G360=5,"School","")))))</f>
        <v>County</v>
      </c>
      <c r="C362" s="2" t="str">
        <f>'OPEB Liabilities by Govt'!B360</f>
        <v>Excluded Counties - Own Plan</v>
      </c>
      <c r="D362" s="3">
        <f>IF('OPEB Liabilities by Govt'!C360="","n/a",'OPEB Liabilities by Govt'!C360)</f>
        <v>0</v>
      </c>
      <c r="F362" s="3">
        <f>IF('OPEB Liabilities by Govt'!D360="","n/a",'OPEB Liabilities by Govt'!D360)</f>
        <v>168984.859375</v>
      </c>
      <c r="H362" s="3">
        <f>IF('OPEB Liabilities by Govt'!E360="","n/a",'OPEB Liabilities by Govt'!E360)</f>
        <v>168984.859375</v>
      </c>
      <c r="J362" s="8" t="str">
        <f>IF('OPEB Liabilities by Govt'!F360="","n/a",'OPEB Liabilities by Govt'!F360*100)</f>
        <v>n/a</v>
      </c>
    </row>
    <row r="363" spans="1:10">
      <c r="A363" s="1" t="str">
        <f>'OPEB Liabilities by Govt'!A361</f>
        <v>KS</v>
      </c>
      <c r="B363" s="1" t="str">
        <f>IF('OPEB Liabilities by Govt'!G361=0,"State",IF('OPEB Liabilities by Govt'!G361=1,"County",IF('OPEB Liabilities by Govt'!G361=2,"City",IF('OPEB Liabilities by Govt'!G361=3,"City",IF('OPEB Liabilities by Govt'!G361=5,"School","")))))</f>
        <v>City</v>
      </c>
      <c r="C363" s="2" t="str">
        <f>'OPEB Liabilities by Govt'!B361</f>
        <v>WICHITA</v>
      </c>
      <c r="D363" s="3">
        <f>IF('OPEB Liabilities by Govt'!C361="","n/a",'OPEB Liabilities by Govt'!C361)</f>
        <v>0</v>
      </c>
      <c r="F363" s="3">
        <f>IF('OPEB Liabilities by Govt'!D361="","n/a",'OPEB Liabilities by Govt'!D361)</f>
        <v>33936</v>
      </c>
      <c r="H363" s="3">
        <f>IF('OPEB Liabilities by Govt'!E361="","n/a",'OPEB Liabilities by Govt'!E361)</f>
        <v>33936</v>
      </c>
      <c r="J363" s="8">
        <f>IF('OPEB Liabilities by Govt'!F361="","n/a",'OPEB Liabilities by Govt'!F361*100)</f>
        <v>22.921600937843323</v>
      </c>
    </row>
    <row r="364" spans="1:10">
      <c r="A364" s="1" t="str">
        <f>'OPEB Liabilities by Govt'!A362</f>
        <v>KS</v>
      </c>
      <c r="B364" s="1" t="str">
        <f>IF('OPEB Liabilities by Govt'!G362=0,"State",IF('OPEB Liabilities by Govt'!G362=1,"County",IF('OPEB Liabilities by Govt'!G362=2,"City",IF('OPEB Liabilities by Govt'!G362=3,"City",IF('OPEB Liabilities by Govt'!G362=5,"School","")))))</f>
        <v>City</v>
      </c>
      <c r="C364" s="2" t="str">
        <f>'OPEB Liabilities by Govt'!B362</f>
        <v>WYANDOTTE COUNTY AND KANSAS CITY</v>
      </c>
      <c r="D364" s="3">
        <f>IF('OPEB Liabilities by Govt'!C362="","n/a",'OPEB Liabilities by Govt'!C362)</f>
        <v>0</v>
      </c>
      <c r="F364" s="3">
        <f>IF('OPEB Liabilities by Govt'!D362="","n/a",'OPEB Liabilities by Govt'!D362)</f>
        <v>160666.07421875</v>
      </c>
      <c r="H364" s="3">
        <f>IF('OPEB Liabilities by Govt'!E362="","n/a",'OPEB Liabilities by Govt'!E362)</f>
        <v>160666.07421875</v>
      </c>
      <c r="J364" s="8">
        <f>IF('OPEB Liabilities by Govt'!F362="","n/a",'OPEB Liabilities by Govt'!F362*100)</f>
        <v>89.713495969772339</v>
      </c>
    </row>
    <row r="365" spans="1:10">
      <c r="A365" s="1" t="str">
        <f>'OPEB Liabilities by Govt'!A363</f>
        <v>KS</v>
      </c>
      <c r="B365" s="1" t="str">
        <f>IF('OPEB Liabilities by Govt'!G363=0,"State",IF('OPEB Liabilities by Govt'!G363=1,"County",IF('OPEB Liabilities by Govt'!G363=2,"City",IF('OPEB Liabilities by Govt'!G363=3,"City",IF('OPEB Liabilities by Govt'!G363=5,"School","")))))</f>
        <v>City</v>
      </c>
      <c r="C365" s="2" t="str">
        <f>'OPEB Liabilities by Govt'!B363</f>
        <v>Excluded Cities - Own Plan</v>
      </c>
      <c r="D365" s="3">
        <f>IF('OPEB Liabilities by Govt'!C363="","n/a",'OPEB Liabilities by Govt'!C363)</f>
        <v>0</v>
      </c>
      <c r="F365" s="3">
        <f>IF('OPEB Liabilities by Govt'!D363="","n/a",'OPEB Liabilities by Govt'!D363)</f>
        <v>544399.5625</v>
      </c>
      <c r="H365" s="3">
        <f>IF('OPEB Liabilities by Govt'!E363="","n/a",'OPEB Liabilities by Govt'!E363)</f>
        <v>544399.5625</v>
      </c>
      <c r="J365" s="8" t="str">
        <f>IF('OPEB Liabilities by Govt'!F363="","n/a",'OPEB Liabilities by Govt'!F363*100)</f>
        <v>n/a</v>
      </c>
    </row>
    <row r="366" spans="1:10">
      <c r="A366" s="1" t="str">
        <f>'OPEB Liabilities by Govt'!A364</f>
        <v>KS</v>
      </c>
      <c r="B366" s="1" t="str">
        <f>IF('OPEB Liabilities by Govt'!G364=0,"State",IF('OPEB Liabilities by Govt'!G364=1,"County",IF('OPEB Liabilities by Govt'!G364=2,"City",IF('OPEB Liabilities by Govt'!G364=3,"City",IF('OPEB Liabilities by Govt'!G364=5,"School","")))))</f>
        <v>School</v>
      </c>
      <c r="C366" s="2" t="str">
        <f>'OPEB Liabilities by Govt'!B364</f>
        <v>BONNER SPRINGS UNIF SCH DIST 204</v>
      </c>
      <c r="D366" s="3" t="str">
        <f>IF('OPEB Liabilities by Govt'!C364="","n/a",'OPEB Liabilities by Govt'!C364)</f>
        <v>n/a</v>
      </c>
      <c r="F366" s="3" t="str">
        <f>IF('OPEB Liabilities by Govt'!D364="","n/a",'OPEB Liabilities by Govt'!D364)</f>
        <v>n/a</v>
      </c>
      <c r="H366" s="3" t="str">
        <f>IF('OPEB Liabilities by Govt'!E364="","n/a",'OPEB Liabilities by Govt'!E364)</f>
        <v>n/a</v>
      </c>
      <c r="J366" s="8" t="str">
        <f>IF('OPEB Liabilities by Govt'!F364="","n/a",'OPEB Liabilities by Govt'!F364*100)</f>
        <v>n/a</v>
      </c>
    </row>
    <row r="367" spans="1:10">
      <c r="A367" s="1" t="str">
        <f>'OPEB Liabilities by Govt'!A365</f>
        <v>KS</v>
      </c>
      <c r="B367" s="1" t="str">
        <f>IF('OPEB Liabilities by Govt'!G365=0,"State",IF('OPEB Liabilities by Govt'!G365=1,"County",IF('OPEB Liabilities by Govt'!G365=2,"City",IF('OPEB Liabilities by Govt'!G365=3,"City",IF('OPEB Liabilities by Govt'!G365=5,"School","")))))</f>
        <v>School</v>
      </c>
      <c r="C367" s="2" t="str">
        <f>'OPEB Liabilities by Govt'!B365</f>
        <v>DERBY UNIF SCH DIST 260</v>
      </c>
      <c r="D367" s="3" t="str">
        <f>IF('OPEB Liabilities by Govt'!C365="","n/a",'OPEB Liabilities by Govt'!C365)</f>
        <v>n/a</v>
      </c>
      <c r="F367" s="3" t="str">
        <f>IF('OPEB Liabilities by Govt'!D365="","n/a",'OPEB Liabilities by Govt'!D365)</f>
        <v>n/a</v>
      </c>
      <c r="H367" s="3" t="str">
        <f>IF('OPEB Liabilities by Govt'!E365="","n/a",'OPEB Liabilities by Govt'!E365)</f>
        <v>n/a</v>
      </c>
      <c r="J367" s="8" t="str">
        <f>IF('OPEB Liabilities by Govt'!F365="","n/a",'OPEB Liabilities by Govt'!F365*100)</f>
        <v>n/a</v>
      </c>
    </row>
    <row r="368" spans="1:10">
      <c r="A368" s="1" t="str">
        <f>'OPEB Liabilities by Govt'!A366</f>
        <v>KS</v>
      </c>
      <c r="B368" s="1" t="str">
        <f>IF('OPEB Liabilities by Govt'!G366=0,"State",IF('OPEB Liabilities by Govt'!G366=1,"County",IF('OPEB Liabilities by Govt'!G366=2,"City",IF('OPEB Liabilities by Govt'!G366=3,"City",IF('OPEB Liabilities by Govt'!G366=5,"School","")))))</f>
        <v>School</v>
      </c>
      <c r="C368" s="2" t="str">
        <f>'OPEB Liabilities by Govt'!B366</f>
        <v>GODDARD UNIFIED SCHOOL DIST 265</v>
      </c>
      <c r="D368" s="3" t="str">
        <f>IF('OPEB Liabilities by Govt'!C366="","n/a",'OPEB Liabilities by Govt'!C366)</f>
        <v>n/a</v>
      </c>
      <c r="F368" s="3" t="str">
        <f>IF('OPEB Liabilities by Govt'!D366="","n/a",'OPEB Liabilities by Govt'!D366)</f>
        <v>n/a</v>
      </c>
      <c r="H368" s="3" t="str">
        <f>IF('OPEB Liabilities by Govt'!E366="","n/a",'OPEB Liabilities by Govt'!E366)</f>
        <v>n/a</v>
      </c>
      <c r="J368" s="8" t="str">
        <f>IF('OPEB Liabilities by Govt'!F366="","n/a",'OPEB Liabilities by Govt'!F366*100)</f>
        <v>n/a</v>
      </c>
    </row>
    <row r="369" spans="1:10">
      <c r="A369" s="1" t="str">
        <f>'OPEB Liabilities by Govt'!A367</f>
        <v>KS</v>
      </c>
      <c r="B369" s="1" t="str">
        <f>IF('OPEB Liabilities by Govt'!G367=0,"State",IF('OPEB Liabilities by Govt'!G367=1,"County",IF('OPEB Liabilities by Govt'!G367=2,"City",IF('OPEB Liabilities by Govt'!G367=3,"City",IF('OPEB Liabilities by Govt'!G367=5,"School","")))))</f>
        <v>School</v>
      </c>
      <c r="C369" s="2" t="str">
        <f>'OPEB Liabilities by Govt'!B367</f>
        <v>HAYSVILLE UNIF SCH DIST 261</v>
      </c>
      <c r="D369" s="3" t="str">
        <f>IF('OPEB Liabilities by Govt'!C367="","n/a",'OPEB Liabilities by Govt'!C367)</f>
        <v>n/a</v>
      </c>
      <c r="F369" s="3" t="str">
        <f>IF('OPEB Liabilities by Govt'!D367="","n/a",'OPEB Liabilities by Govt'!D367)</f>
        <v>n/a</v>
      </c>
      <c r="H369" s="3" t="str">
        <f>IF('OPEB Liabilities by Govt'!E367="","n/a",'OPEB Liabilities by Govt'!E367)</f>
        <v>n/a</v>
      </c>
      <c r="J369" s="8" t="str">
        <f>IF('OPEB Liabilities by Govt'!F367="","n/a",'OPEB Liabilities by Govt'!F367*100)</f>
        <v>n/a</v>
      </c>
    </row>
    <row r="370" spans="1:10">
      <c r="A370" s="1" t="str">
        <f>'OPEB Liabilities by Govt'!A368</f>
        <v>KS</v>
      </c>
      <c r="B370" s="1" t="str">
        <f>IF('OPEB Liabilities by Govt'!G368=0,"State",IF('OPEB Liabilities by Govt'!G368=1,"County",IF('OPEB Liabilities by Govt'!G368=2,"City",IF('OPEB Liabilities by Govt'!G368=3,"City",IF('OPEB Liabilities by Govt'!G368=5,"School","")))))</f>
        <v>School</v>
      </c>
      <c r="C370" s="2" t="str">
        <f>'OPEB Liabilities by Govt'!B368</f>
        <v>KANSAS CITY UNIF SCHOOL DIST 500</v>
      </c>
      <c r="D370" s="3" t="str">
        <f>IF('OPEB Liabilities by Govt'!C368="","n/a",'OPEB Liabilities by Govt'!C368)</f>
        <v>n/a</v>
      </c>
      <c r="F370" s="3" t="str">
        <f>IF('OPEB Liabilities by Govt'!D368="","n/a",'OPEB Liabilities by Govt'!D368)</f>
        <v>n/a</v>
      </c>
      <c r="H370" s="3" t="str">
        <f>IF('OPEB Liabilities by Govt'!E368="","n/a",'OPEB Liabilities by Govt'!E368)</f>
        <v>n/a</v>
      </c>
      <c r="J370" s="8" t="str">
        <f>IF('OPEB Liabilities by Govt'!F368="","n/a",'OPEB Liabilities by Govt'!F368*100)</f>
        <v>n/a</v>
      </c>
    </row>
    <row r="371" spans="1:10">
      <c r="A371" s="1" t="str">
        <f>'OPEB Liabilities by Govt'!A369</f>
        <v>KS</v>
      </c>
      <c r="B371" s="1" t="str">
        <f>IF('OPEB Liabilities by Govt'!G369=0,"State",IF('OPEB Liabilities by Govt'!G369=1,"County",IF('OPEB Liabilities by Govt'!G369=2,"City",IF('OPEB Liabilities by Govt'!G369=3,"City",IF('OPEB Liabilities by Govt'!G369=5,"School","")))))</f>
        <v>School</v>
      </c>
      <c r="C371" s="2" t="str">
        <f>'OPEB Liabilities by Govt'!B369</f>
        <v>MAIZE U SCHOOL DISTRICT 266</v>
      </c>
      <c r="D371" s="3" t="str">
        <f>IF('OPEB Liabilities by Govt'!C369="","n/a",'OPEB Liabilities by Govt'!C369)</f>
        <v>n/a</v>
      </c>
      <c r="F371" s="3" t="str">
        <f>IF('OPEB Liabilities by Govt'!D369="","n/a",'OPEB Liabilities by Govt'!D369)</f>
        <v>n/a</v>
      </c>
      <c r="H371" s="3" t="str">
        <f>IF('OPEB Liabilities by Govt'!E369="","n/a",'OPEB Liabilities by Govt'!E369)</f>
        <v>n/a</v>
      </c>
      <c r="J371" s="8" t="str">
        <f>IF('OPEB Liabilities by Govt'!F369="","n/a",'OPEB Liabilities by Govt'!F369*100)</f>
        <v>n/a</v>
      </c>
    </row>
    <row r="372" spans="1:10">
      <c r="A372" s="1" t="str">
        <f>'OPEB Liabilities by Govt'!A370</f>
        <v>KS</v>
      </c>
      <c r="B372" s="1" t="str">
        <f>IF('OPEB Liabilities by Govt'!G370=0,"State",IF('OPEB Liabilities by Govt'!G370=1,"County",IF('OPEB Liabilities by Govt'!G370=2,"City",IF('OPEB Liabilities by Govt'!G370=3,"City",IF('OPEB Liabilities by Govt'!G370=5,"School","")))))</f>
        <v>School</v>
      </c>
      <c r="C372" s="2" t="str">
        <f>'OPEB Liabilities by Govt'!B370</f>
        <v>PIPER UNIFIED SCHOOL DISTRICT 203</v>
      </c>
      <c r="D372" s="3" t="str">
        <f>IF('OPEB Liabilities by Govt'!C370="","n/a",'OPEB Liabilities by Govt'!C370)</f>
        <v>n/a</v>
      </c>
      <c r="F372" s="3" t="str">
        <f>IF('OPEB Liabilities by Govt'!D370="","n/a",'OPEB Liabilities by Govt'!D370)</f>
        <v>n/a</v>
      </c>
      <c r="H372" s="3" t="str">
        <f>IF('OPEB Liabilities by Govt'!E370="","n/a",'OPEB Liabilities by Govt'!E370)</f>
        <v>n/a</v>
      </c>
      <c r="J372" s="8" t="str">
        <f>IF('OPEB Liabilities by Govt'!F370="","n/a",'OPEB Liabilities by Govt'!F370*100)</f>
        <v>n/a</v>
      </c>
    </row>
    <row r="373" spans="1:10">
      <c r="A373" s="1" t="str">
        <f>'OPEB Liabilities by Govt'!A371</f>
        <v>KS</v>
      </c>
      <c r="B373" s="1" t="str">
        <f>IF('OPEB Liabilities by Govt'!G371=0,"State",IF('OPEB Liabilities by Govt'!G371=1,"County",IF('OPEB Liabilities by Govt'!G371=2,"City",IF('OPEB Liabilities by Govt'!G371=3,"City",IF('OPEB Liabilities by Govt'!G371=5,"School","")))))</f>
        <v>School</v>
      </c>
      <c r="C373" s="2" t="str">
        <f>'OPEB Liabilities by Govt'!B371</f>
        <v>TURNER UNIFIED SCHOOL DISTRICT 202</v>
      </c>
      <c r="D373" s="3" t="str">
        <f>IF('OPEB Liabilities by Govt'!C371="","n/a",'OPEB Liabilities by Govt'!C371)</f>
        <v>n/a</v>
      </c>
      <c r="F373" s="3" t="str">
        <f>IF('OPEB Liabilities by Govt'!D371="","n/a",'OPEB Liabilities by Govt'!D371)</f>
        <v>n/a</v>
      </c>
      <c r="H373" s="3" t="str">
        <f>IF('OPEB Liabilities by Govt'!E371="","n/a",'OPEB Liabilities by Govt'!E371)</f>
        <v>n/a</v>
      </c>
      <c r="J373" s="8" t="str">
        <f>IF('OPEB Liabilities by Govt'!F371="","n/a",'OPEB Liabilities by Govt'!F371*100)</f>
        <v>n/a</v>
      </c>
    </row>
    <row r="374" spans="1:10">
      <c r="A374" s="1" t="str">
        <f>'OPEB Liabilities by Govt'!A372</f>
        <v>KS</v>
      </c>
      <c r="B374" s="1" t="str">
        <f>IF('OPEB Liabilities by Govt'!G372=0,"State",IF('OPEB Liabilities by Govt'!G372=1,"County",IF('OPEB Liabilities by Govt'!G372=2,"City",IF('OPEB Liabilities by Govt'!G372=3,"City",IF('OPEB Liabilities by Govt'!G372=5,"School","")))))</f>
        <v>School</v>
      </c>
      <c r="C374" s="2" t="str">
        <f>'OPEB Liabilities by Govt'!B372</f>
        <v>WICHITA UNIFIED SCHOOL DIST 259</v>
      </c>
      <c r="D374" s="3">
        <f>IF('OPEB Liabilities by Govt'!C372="","n/a",'OPEB Liabilities by Govt'!C372)</f>
        <v>10019.052734375</v>
      </c>
      <c r="F374" s="3">
        <f>IF('OPEB Liabilities by Govt'!D372="","n/a",'OPEB Liabilities by Govt'!D372)</f>
        <v>54775.6328125</v>
      </c>
      <c r="H374" s="3">
        <f>IF('OPEB Liabilities by Govt'!E372="","n/a",'OPEB Liabilities by Govt'!E372)</f>
        <v>44756.578125</v>
      </c>
      <c r="J374" s="8">
        <f>IF('OPEB Liabilities by Govt'!F372="","n/a",'OPEB Liabilities by Govt'!F372*100)</f>
        <v>15.859191119670868</v>
      </c>
    </row>
    <row r="375" spans="1:10">
      <c r="A375" s="1" t="str">
        <f>'OPEB Liabilities by Govt'!A373</f>
        <v>KS</v>
      </c>
      <c r="B375" s="1" t="str">
        <f>IF('OPEB Liabilities by Govt'!G373=0,"State",IF('OPEB Liabilities by Govt'!G373=1,"County",IF('OPEB Liabilities by Govt'!G373=2,"City",IF('OPEB Liabilities by Govt'!G373=3,"City",IF('OPEB Liabilities by Govt'!G373=5,"School","")))))</f>
        <v>School</v>
      </c>
      <c r="C375" s="2" t="str">
        <f>'OPEB Liabilities by Govt'!B373</f>
        <v>Excluded School Districts - Own Plan</v>
      </c>
      <c r="D375" s="3">
        <f>IF('OPEB Liabilities by Govt'!C373="","n/a",'OPEB Liabilities by Govt'!C373)</f>
        <v>42362.8671875</v>
      </c>
      <c r="F375" s="3">
        <f>IF('OPEB Liabilities by Govt'!D373="","n/a",'OPEB Liabilities by Govt'!D373)</f>
        <v>231604</v>
      </c>
      <c r="H375" s="3">
        <f>IF('OPEB Liabilities by Govt'!E373="","n/a",'OPEB Liabilities by Govt'!E373)</f>
        <v>189241.125</v>
      </c>
      <c r="J375" s="8" t="str">
        <f>IF('OPEB Liabilities by Govt'!F373="","n/a",'OPEB Liabilities by Govt'!F373*100)</f>
        <v>n/a</v>
      </c>
    </row>
    <row r="376" spans="1:10">
      <c r="A376" s="1" t="str">
        <f>'OPEB Liabilities by Govt'!A374</f>
        <v>KY</v>
      </c>
      <c r="B376" s="1" t="str">
        <f>IF('OPEB Liabilities by Govt'!G374=0,"State",IF('OPEB Liabilities by Govt'!G374=1,"County",IF('OPEB Liabilities by Govt'!G374=2,"City",IF('OPEB Liabilities by Govt'!G374=3,"City",IF('OPEB Liabilities by Govt'!G374=5,"School","")))))</f>
        <v>State</v>
      </c>
      <c r="C376" s="2" t="str">
        <f>'OPEB Liabilities by Govt'!B374</f>
        <v>KENTUCKY STATE</v>
      </c>
      <c r="D376" s="3">
        <f>IF('OPEB Liabilities by Govt'!C374="","n/a",'OPEB Liabilities by Govt'!C374)</f>
        <v>1427323.318359375</v>
      </c>
      <c r="F376" s="3">
        <f>IF('OPEB Liabilities by Govt'!D374="","n/a",'OPEB Liabilities by Govt'!D374)</f>
        <v>5567834.73046875</v>
      </c>
      <c r="H376" s="3">
        <f>IF('OPEB Liabilities by Govt'!E374="","n/a",'OPEB Liabilities by Govt'!E374)</f>
        <v>4140511.537109375</v>
      </c>
      <c r="J376" s="8">
        <f>IF('OPEB Liabilities by Govt'!F374="","n/a",'OPEB Liabilities by Govt'!F374*100)</f>
        <v>110.26911735534668</v>
      </c>
    </row>
    <row r="377" spans="1:10">
      <c r="A377" s="1" t="str">
        <f>'OPEB Liabilities by Govt'!A375</f>
        <v>KY</v>
      </c>
      <c r="B377" s="1" t="str">
        <f>IF('OPEB Liabilities by Govt'!G375=0,"State",IF('OPEB Liabilities by Govt'!G375=1,"County",IF('OPEB Liabilities by Govt'!G375=2,"City",IF('OPEB Liabilities by Govt'!G375=3,"City",IF('OPEB Liabilities by Govt'!G375=5,"School","")))))</f>
        <v>County</v>
      </c>
      <c r="C377" s="2" t="str">
        <f>'OPEB Liabilities by Govt'!B375</f>
        <v>DAVIESS</v>
      </c>
      <c r="D377" s="3" t="str">
        <f>IF('OPEB Liabilities by Govt'!C375="","n/a",'OPEB Liabilities by Govt'!C375)</f>
        <v>n/a</v>
      </c>
      <c r="F377" s="3" t="str">
        <f>IF('OPEB Liabilities by Govt'!D375="","n/a",'OPEB Liabilities by Govt'!D375)</f>
        <v>n/a</v>
      </c>
      <c r="H377" s="3" t="str">
        <f>IF('OPEB Liabilities by Govt'!E375="","n/a",'OPEB Liabilities by Govt'!E375)</f>
        <v>n/a</v>
      </c>
      <c r="J377" s="8" t="str">
        <f>IF('OPEB Liabilities by Govt'!F375="","n/a",'OPEB Liabilities by Govt'!F375*100)</f>
        <v>n/a</v>
      </c>
    </row>
    <row r="378" spans="1:10">
      <c r="A378" s="1" t="str">
        <f>'OPEB Liabilities by Govt'!A376</f>
        <v>KY</v>
      </c>
      <c r="B378" s="1" t="str">
        <f>IF('OPEB Liabilities by Govt'!G376=0,"State",IF('OPEB Liabilities by Govt'!G376=1,"County",IF('OPEB Liabilities by Govt'!G376=2,"City",IF('OPEB Liabilities by Govt'!G376=3,"City",IF('OPEB Liabilities by Govt'!G376=5,"School","")))))</f>
        <v>County</v>
      </c>
      <c r="C378" s="2" t="str">
        <f>'OPEB Liabilities by Govt'!B376</f>
        <v>Excluded Counties - State Plan</v>
      </c>
      <c r="D378" s="3">
        <f>IF('OPEB Liabilities by Govt'!C376="","n/a",'OPEB Liabilities by Govt'!C376)</f>
        <v>748269.9375</v>
      </c>
      <c r="F378" s="3">
        <f>IF('OPEB Liabilities by Govt'!D376="","n/a",'OPEB Liabilities by Govt'!D376)</f>
        <v>1151996.875</v>
      </c>
      <c r="H378" s="3">
        <f>IF('OPEB Liabilities by Govt'!E376="","n/a",'OPEB Liabilities by Govt'!E376)</f>
        <v>403726.9375</v>
      </c>
      <c r="J378" s="8" t="str">
        <f>IF('OPEB Liabilities by Govt'!F376="","n/a",'OPEB Liabilities by Govt'!F376*100)</f>
        <v>n/a</v>
      </c>
    </row>
    <row r="379" spans="1:10">
      <c r="A379" s="1" t="str">
        <f>'OPEB Liabilities by Govt'!A377</f>
        <v>KY</v>
      </c>
      <c r="B379" s="1" t="str">
        <f>IF('OPEB Liabilities by Govt'!G377=0,"State",IF('OPEB Liabilities by Govt'!G377=1,"County",IF('OPEB Liabilities by Govt'!G377=2,"City",IF('OPEB Liabilities by Govt'!G377=3,"City",IF('OPEB Liabilities by Govt'!G377=5,"School","")))))</f>
        <v>City</v>
      </c>
      <c r="C379" s="2" t="str">
        <f>'OPEB Liabilities by Govt'!B377</f>
        <v>LEXINGTON-FAYETTE</v>
      </c>
      <c r="D379" s="3">
        <f>IF('OPEB Liabilities by Govt'!C377="","n/a",'OPEB Liabilities by Govt'!C377)</f>
        <v>0</v>
      </c>
      <c r="F379" s="3">
        <f>IF('OPEB Liabilities by Govt'!D377="","n/a",'OPEB Liabilities by Govt'!D377)</f>
        <v>195064.09375</v>
      </c>
      <c r="H379" s="3">
        <f>IF('OPEB Liabilities by Govt'!E377="","n/a",'OPEB Liabilities by Govt'!E377)</f>
        <v>195064.09375</v>
      </c>
      <c r="J379" s="8">
        <f>IF('OPEB Liabilities by Govt'!F377="","n/a",'OPEB Liabilities by Govt'!F377*100)</f>
        <v>100.89685916900635</v>
      </c>
    </row>
    <row r="380" spans="1:10">
      <c r="A380" s="1" t="str">
        <f>'OPEB Liabilities by Govt'!A378</f>
        <v>KY</v>
      </c>
      <c r="B380" s="1" t="str">
        <f>IF('OPEB Liabilities by Govt'!G378=0,"State",IF('OPEB Liabilities by Govt'!G378=1,"County",IF('OPEB Liabilities by Govt'!G378=2,"City",IF('OPEB Liabilities by Govt'!G378=3,"City",IF('OPEB Liabilities by Govt'!G378=5,"School","")))))</f>
        <v>City</v>
      </c>
      <c r="C380" s="2" t="str">
        <f>'OPEB Liabilities by Govt'!B378</f>
        <v>LOUISVILLE-JEFFERSON COUNTY</v>
      </c>
      <c r="D380" s="3" t="str">
        <f>IF('OPEB Liabilities by Govt'!C378="","n/a",'OPEB Liabilities by Govt'!C378)</f>
        <v>n/a</v>
      </c>
      <c r="F380" s="3" t="str">
        <f>IF('OPEB Liabilities by Govt'!D378="","n/a",'OPEB Liabilities by Govt'!D378)</f>
        <v>n/a</v>
      </c>
      <c r="H380" s="3" t="str">
        <f>IF('OPEB Liabilities by Govt'!E378="","n/a",'OPEB Liabilities by Govt'!E378)</f>
        <v>n/a</v>
      </c>
      <c r="J380" s="8" t="str">
        <f>IF('OPEB Liabilities by Govt'!F378="","n/a",'OPEB Liabilities by Govt'!F378*100)</f>
        <v>n/a</v>
      </c>
    </row>
    <row r="381" spans="1:10">
      <c r="A381" s="1" t="str">
        <f>'OPEB Liabilities by Govt'!A379</f>
        <v>KY</v>
      </c>
      <c r="B381" s="1" t="str">
        <f>IF('OPEB Liabilities by Govt'!G379=0,"State",IF('OPEB Liabilities by Govt'!G379=1,"County",IF('OPEB Liabilities by Govt'!G379=2,"City",IF('OPEB Liabilities by Govt'!G379=3,"City",IF('OPEB Liabilities by Govt'!G379=5,"School","")))))</f>
        <v>City</v>
      </c>
      <c r="C381" s="2" t="str">
        <f>'OPEB Liabilities by Govt'!B379</f>
        <v>OWENSBORO CITY</v>
      </c>
      <c r="D381" s="3" t="str">
        <f>IF('OPEB Liabilities by Govt'!C379="","n/a",'OPEB Liabilities by Govt'!C379)</f>
        <v>n/a</v>
      </c>
      <c r="F381" s="3" t="str">
        <f>IF('OPEB Liabilities by Govt'!D379="","n/a",'OPEB Liabilities by Govt'!D379)</f>
        <v>n/a</v>
      </c>
      <c r="H381" s="3" t="str">
        <f>IF('OPEB Liabilities by Govt'!E379="","n/a",'OPEB Liabilities by Govt'!E379)</f>
        <v>n/a</v>
      </c>
      <c r="J381" s="8" t="str">
        <f>IF('OPEB Liabilities by Govt'!F379="","n/a",'OPEB Liabilities by Govt'!F379*100)</f>
        <v>n/a</v>
      </c>
    </row>
    <row r="382" spans="1:10">
      <c r="A382" s="1" t="str">
        <f>'OPEB Liabilities by Govt'!A380</f>
        <v>KY</v>
      </c>
      <c r="B382" s="1" t="str">
        <f>IF('OPEB Liabilities by Govt'!G380=0,"State",IF('OPEB Liabilities by Govt'!G380=1,"County",IF('OPEB Liabilities by Govt'!G380=2,"City",IF('OPEB Liabilities by Govt'!G380=3,"City",IF('OPEB Liabilities by Govt'!G380=5,"School","")))))</f>
        <v>City</v>
      </c>
      <c r="C382" s="2" t="str">
        <f>'OPEB Liabilities by Govt'!B380</f>
        <v>Excluded Cities - State Plan</v>
      </c>
      <c r="D382" s="3">
        <f>IF('OPEB Liabilities by Govt'!C380="","n/a",'OPEB Liabilities by Govt'!C380)</f>
        <v>1772748.5</v>
      </c>
      <c r="F382" s="3">
        <f>IF('OPEB Liabilities by Govt'!D380="","n/a",'OPEB Liabilities by Govt'!D380)</f>
        <v>2729230</v>
      </c>
      <c r="H382" s="3">
        <f>IF('OPEB Liabilities by Govt'!E380="","n/a",'OPEB Liabilities by Govt'!E380)</f>
        <v>956481.5</v>
      </c>
      <c r="J382" s="8" t="str">
        <f>IF('OPEB Liabilities by Govt'!F380="","n/a",'OPEB Liabilities by Govt'!F380*100)</f>
        <v>n/a</v>
      </c>
    </row>
    <row r="383" spans="1:10">
      <c r="A383" s="1" t="str">
        <f>'OPEB Liabilities by Govt'!A381</f>
        <v>KY</v>
      </c>
      <c r="B383" s="1" t="str">
        <f>IF('OPEB Liabilities by Govt'!G381=0,"State",IF('OPEB Liabilities by Govt'!G381=1,"County",IF('OPEB Liabilities by Govt'!G381=2,"City",IF('OPEB Liabilities by Govt'!G381=3,"City",IF('OPEB Liabilities by Govt'!G381=5,"School","")))))</f>
        <v>School</v>
      </c>
      <c r="C383" s="2" t="str">
        <f>'OPEB Liabilities by Govt'!B381</f>
        <v>DAVIESS CO SCH DIST</v>
      </c>
      <c r="D383" s="3" t="str">
        <f>IF('OPEB Liabilities by Govt'!C381="","n/a",'OPEB Liabilities by Govt'!C381)</f>
        <v>n/a</v>
      </c>
      <c r="F383" s="3" t="str">
        <f>IF('OPEB Liabilities by Govt'!D381="","n/a",'OPEB Liabilities by Govt'!D381)</f>
        <v>n/a</v>
      </c>
      <c r="H383" s="3" t="str">
        <f>IF('OPEB Liabilities by Govt'!E381="","n/a",'OPEB Liabilities by Govt'!E381)</f>
        <v>n/a</v>
      </c>
      <c r="J383" s="8" t="str">
        <f>IF('OPEB Liabilities by Govt'!F381="","n/a",'OPEB Liabilities by Govt'!F381*100)</f>
        <v>n/a</v>
      </c>
    </row>
    <row r="384" spans="1:10">
      <c r="A384" s="1" t="str">
        <f>'OPEB Liabilities by Govt'!A382</f>
        <v>KY</v>
      </c>
      <c r="B384" s="1" t="str">
        <f>IF('OPEB Liabilities by Govt'!G382=0,"State",IF('OPEB Liabilities by Govt'!G382=1,"County",IF('OPEB Liabilities by Govt'!G382=2,"City",IF('OPEB Liabilities by Govt'!G382=3,"City",IF('OPEB Liabilities by Govt'!G382=5,"School","")))))</f>
        <v>School</v>
      </c>
      <c r="C384" s="2" t="str">
        <f>'OPEB Liabilities by Govt'!B382</f>
        <v>FAYETTE CO SCH DIST</v>
      </c>
      <c r="D384" s="3" t="str">
        <f>IF('OPEB Liabilities by Govt'!C382="","n/a",'OPEB Liabilities by Govt'!C382)</f>
        <v>n/a</v>
      </c>
      <c r="F384" s="3" t="str">
        <f>IF('OPEB Liabilities by Govt'!D382="","n/a",'OPEB Liabilities by Govt'!D382)</f>
        <v>n/a</v>
      </c>
      <c r="H384" s="3" t="str">
        <f>IF('OPEB Liabilities by Govt'!E382="","n/a",'OPEB Liabilities by Govt'!E382)</f>
        <v>n/a</v>
      </c>
      <c r="J384" s="8" t="str">
        <f>IF('OPEB Liabilities by Govt'!F382="","n/a",'OPEB Liabilities by Govt'!F382*100)</f>
        <v>n/a</v>
      </c>
    </row>
    <row r="385" spans="1:10">
      <c r="A385" s="1" t="str">
        <f>'OPEB Liabilities by Govt'!A383</f>
        <v>KY</v>
      </c>
      <c r="B385" s="1" t="str">
        <f>IF('OPEB Liabilities by Govt'!G383=0,"State",IF('OPEB Liabilities by Govt'!G383=1,"County",IF('OPEB Liabilities by Govt'!G383=2,"City",IF('OPEB Liabilities by Govt'!G383=3,"City",IF('OPEB Liabilities by Govt'!G383=5,"School","")))))</f>
        <v>School</v>
      </c>
      <c r="C385" s="2" t="str">
        <f>'OPEB Liabilities by Govt'!B383</f>
        <v>JEFFERSON CO SCH DIST</v>
      </c>
      <c r="D385" s="3" t="str">
        <f>IF('OPEB Liabilities by Govt'!C383="","n/a",'OPEB Liabilities by Govt'!C383)</f>
        <v>n/a</v>
      </c>
      <c r="F385" s="3" t="str">
        <f>IF('OPEB Liabilities by Govt'!D383="","n/a",'OPEB Liabilities by Govt'!D383)</f>
        <v>n/a</v>
      </c>
      <c r="H385" s="3" t="str">
        <f>IF('OPEB Liabilities by Govt'!E383="","n/a",'OPEB Liabilities by Govt'!E383)</f>
        <v>n/a</v>
      </c>
      <c r="J385" s="8" t="str">
        <f>IF('OPEB Liabilities by Govt'!F383="","n/a",'OPEB Liabilities by Govt'!F383*100)</f>
        <v>n/a</v>
      </c>
    </row>
    <row r="386" spans="1:10">
      <c r="A386" s="1" t="str">
        <f>'OPEB Liabilities by Govt'!A384</f>
        <v>KY</v>
      </c>
      <c r="B386" s="1" t="str">
        <f>IF('OPEB Liabilities by Govt'!G384=0,"State",IF('OPEB Liabilities by Govt'!G384=1,"County",IF('OPEB Liabilities by Govt'!G384=2,"City",IF('OPEB Liabilities by Govt'!G384=3,"City",IF('OPEB Liabilities by Govt'!G384=5,"School","")))))</f>
        <v>School</v>
      </c>
      <c r="C386" s="2" t="str">
        <f>'OPEB Liabilities by Govt'!B384</f>
        <v>OWENSBORO IND SCH DIST</v>
      </c>
      <c r="D386" s="3" t="str">
        <f>IF('OPEB Liabilities by Govt'!C384="","n/a",'OPEB Liabilities by Govt'!C384)</f>
        <v>n/a</v>
      </c>
      <c r="F386" s="3" t="str">
        <f>IF('OPEB Liabilities by Govt'!D384="","n/a",'OPEB Liabilities by Govt'!D384)</f>
        <v>n/a</v>
      </c>
      <c r="H386" s="3" t="str">
        <f>IF('OPEB Liabilities by Govt'!E384="","n/a",'OPEB Liabilities by Govt'!E384)</f>
        <v>n/a</v>
      </c>
      <c r="J386" s="8" t="str">
        <f>IF('OPEB Liabilities by Govt'!F384="","n/a",'OPEB Liabilities by Govt'!F384*100)</f>
        <v>n/a</v>
      </c>
    </row>
    <row r="387" spans="1:10">
      <c r="A387" s="1" t="str">
        <f>'OPEB Liabilities by Govt'!A385</f>
        <v>KY</v>
      </c>
      <c r="B387" s="1" t="str">
        <f>IF('OPEB Liabilities by Govt'!G385=0,"State",IF('OPEB Liabilities by Govt'!G385=1,"County",IF('OPEB Liabilities by Govt'!G385=2,"City",IF('OPEB Liabilities by Govt'!G385=3,"City",IF('OPEB Liabilities by Govt'!G385=5,"School","")))))</f>
        <v>School</v>
      </c>
      <c r="C387" s="2" t="str">
        <f>'OPEB Liabilities by Govt'!B385</f>
        <v>Excluded Independent School Districts - State Plan</v>
      </c>
      <c r="D387" s="3">
        <f>IF('OPEB Liabilities by Govt'!C385="","n/a",'OPEB Liabilities by Govt'!C385)</f>
        <v>91597.625</v>
      </c>
      <c r="F387" s="3">
        <f>IF('OPEB Liabilities by Govt'!D385="","n/a",'OPEB Liabilities by Govt'!D385)</f>
        <v>782468.75</v>
      </c>
      <c r="H387" s="3">
        <f>IF('OPEB Liabilities by Govt'!E385="","n/a",'OPEB Liabilities by Govt'!E385)</f>
        <v>690871.125</v>
      </c>
      <c r="J387" s="8" t="str">
        <f>IF('OPEB Liabilities by Govt'!F385="","n/a",'OPEB Liabilities by Govt'!F385*100)</f>
        <v>n/a</v>
      </c>
    </row>
    <row r="388" spans="1:10">
      <c r="A388" s="1" t="str">
        <f>'OPEB Liabilities by Govt'!A386</f>
        <v>LA</v>
      </c>
      <c r="B388" s="1" t="str">
        <f>IF('OPEB Liabilities by Govt'!G386=0,"State",IF('OPEB Liabilities by Govt'!G386=1,"County",IF('OPEB Liabilities by Govt'!G386=2,"City",IF('OPEB Liabilities by Govt'!G386=3,"City",IF('OPEB Liabilities by Govt'!G386=5,"School","")))))</f>
        <v>State</v>
      </c>
      <c r="C388" s="2" t="str">
        <f>'OPEB Liabilities by Govt'!B386</f>
        <v>LOUISIANA</v>
      </c>
      <c r="D388" s="3">
        <f>IF('OPEB Liabilities by Govt'!C386="","n/a",'OPEB Liabilities by Govt'!C386)</f>
        <v>0</v>
      </c>
      <c r="F388" s="3">
        <f>IF('OPEB Liabilities by Govt'!D386="","n/a",'OPEB Liabilities by Govt'!D386)</f>
        <v>7615922.30078125</v>
      </c>
      <c r="H388" s="3">
        <f>IF('OPEB Liabilities by Govt'!E386="","n/a",'OPEB Liabilities by Govt'!E386)</f>
        <v>7615922.30078125</v>
      </c>
      <c r="J388" s="8">
        <f>IF('OPEB Liabilities by Govt'!F386="","n/a",'OPEB Liabilities by Govt'!F386*100)</f>
        <v>207.90367126464844</v>
      </c>
    </row>
    <row r="389" spans="1:10">
      <c r="A389" s="1" t="str">
        <f>'OPEB Liabilities by Govt'!A387</f>
        <v>LA</v>
      </c>
      <c r="B389" s="1" t="str">
        <f>IF('OPEB Liabilities by Govt'!G387=0,"State",IF('OPEB Liabilities by Govt'!G387=1,"County",IF('OPEB Liabilities by Govt'!G387=2,"City",IF('OPEB Liabilities by Govt'!G387=3,"City",IF('OPEB Liabilities by Govt'!G387=5,"School","")))))</f>
        <v>County</v>
      </c>
      <c r="C389" s="2" t="str">
        <f>'OPEB Liabilities by Govt'!B387</f>
        <v>CADDO</v>
      </c>
      <c r="D389" s="3">
        <f>IF('OPEB Liabilities by Govt'!C387="","n/a",'OPEB Liabilities by Govt'!C387)</f>
        <v>0</v>
      </c>
      <c r="F389" s="3">
        <f>IF('OPEB Liabilities by Govt'!D387="","n/a",'OPEB Liabilities by Govt'!D387)</f>
        <v>13121.4140625</v>
      </c>
      <c r="H389" s="3">
        <f>IF('OPEB Liabilities by Govt'!E387="","n/a",'OPEB Liabilities by Govt'!E387)</f>
        <v>13121.4140625</v>
      </c>
      <c r="J389" s="8">
        <f>IF('OPEB Liabilities by Govt'!F387="","n/a",'OPEB Liabilities by Govt'!F387*100)</f>
        <v>18.256905674934387</v>
      </c>
    </row>
    <row r="390" spans="1:10">
      <c r="A390" s="1" t="str">
        <f>'OPEB Liabilities by Govt'!A388</f>
        <v>LA</v>
      </c>
      <c r="B390" s="1" t="str">
        <f>IF('OPEB Liabilities by Govt'!G388=0,"State",IF('OPEB Liabilities by Govt'!G388=1,"County",IF('OPEB Liabilities by Govt'!G388=2,"City",IF('OPEB Liabilities by Govt'!G388=3,"City",IF('OPEB Liabilities by Govt'!G388=5,"School","")))))</f>
        <v>County</v>
      </c>
      <c r="C390" s="2" t="str">
        <f>'OPEB Liabilities by Govt'!B388</f>
        <v>Excluded Counties - Own Plan</v>
      </c>
      <c r="D390" s="3">
        <f>IF('OPEB Liabilities by Govt'!C388="","n/a",'OPEB Liabilities by Govt'!C388)</f>
        <v>0</v>
      </c>
      <c r="F390" s="3">
        <f>IF('OPEB Liabilities by Govt'!D388="","n/a",'OPEB Liabilities by Govt'!D388)</f>
        <v>377680.5625</v>
      </c>
      <c r="H390" s="3">
        <f>IF('OPEB Liabilities by Govt'!E388="","n/a",'OPEB Liabilities by Govt'!E388)</f>
        <v>377680.5625</v>
      </c>
      <c r="J390" s="8" t="str">
        <f>IF('OPEB Liabilities by Govt'!F388="","n/a",'OPEB Liabilities by Govt'!F388*100)</f>
        <v>n/a</v>
      </c>
    </row>
    <row r="391" spans="1:10">
      <c r="A391" s="1" t="str">
        <f>'OPEB Liabilities by Govt'!A389</f>
        <v>LA</v>
      </c>
      <c r="B391" s="1" t="str">
        <f>IF('OPEB Liabilities by Govt'!G389=0,"State",IF('OPEB Liabilities by Govt'!G389=1,"County",IF('OPEB Liabilities by Govt'!G389=2,"City",IF('OPEB Liabilities by Govt'!G389=3,"City",IF('OPEB Liabilities by Govt'!G389=5,"School","")))))</f>
        <v>City</v>
      </c>
      <c r="C391" s="2" t="str">
        <f>'OPEB Liabilities by Govt'!B389</f>
        <v>BATON ROUGE-EAST BATON ROUGE</v>
      </c>
      <c r="D391" s="3">
        <f>IF('OPEB Liabilities by Govt'!C389="","n/a",'OPEB Liabilities by Govt'!C389)</f>
        <v>0</v>
      </c>
      <c r="F391" s="3">
        <f>IF('OPEB Liabilities by Govt'!D389="","n/a",'OPEB Liabilities by Govt'!D389)</f>
        <v>948510.5</v>
      </c>
      <c r="H391" s="3">
        <f>IF('OPEB Liabilities by Govt'!E389="","n/a",'OPEB Liabilities by Govt'!E389)</f>
        <v>948510.5</v>
      </c>
      <c r="J391" s="8">
        <f>IF('OPEB Liabilities by Govt'!F389="","n/a",'OPEB Liabilities by Govt'!F389*100)</f>
        <v>296.97985649108887</v>
      </c>
    </row>
    <row r="392" spans="1:10">
      <c r="A392" s="1" t="str">
        <f>'OPEB Liabilities by Govt'!A390</f>
        <v>LA</v>
      </c>
      <c r="B392" s="1" t="str">
        <f>IF('OPEB Liabilities by Govt'!G390=0,"State",IF('OPEB Liabilities by Govt'!G390=1,"County",IF('OPEB Liabilities by Govt'!G390=2,"City",IF('OPEB Liabilities by Govt'!G390=3,"City",IF('OPEB Liabilities by Govt'!G390=5,"School","")))))</f>
        <v>City</v>
      </c>
      <c r="C392" s="2" t="str">
        <f>'OPEB Liabilities by Govt'!B390</f>
        <v>LAFAYETTE CITY</v>
      </c>
      <c r="D392" s="3">
        <f>IF('OPEB Liabilities by Govt'!C390="","n/a",'OPEB Liabilities by Govt'!C390)</f>
        <v>0</v>
      </c>
      <c r="F392" s="3">
        <f>IF('OPEB Liabilities by Govt'!D390="","n/a",'OPEB Liabilities by Govt'!D390)</f>
        <v>25434.765625</v>
      </c>
      <c r="H392" s="3">
        <f>IF('OPEB Liabilities by Govt'!E390="","n/a",'OPEB Liabilities by Govt'!E390)</f>
        <v>25434.765625</v>
      </c>
      <c r="J392" s="8">
        <f>IF('OPEB Liabilities by Govt'!F390="","n/a",'OPEB Liabilities by Govt'!F390*100)</f>
        <v>19.038888812065125</v>
      </c>
    </row>
    <row r="393" spans="1:10">
      <c r="A393" s="1" t="str">
        <f>'OPEB Liabilities by Govt'!A391</f>
        <v>LA</v>
      </c>
      <c r="B393" s="1" t="str">
        <f>IF('OPEB Liabilities by Govt'!G391=0,"State",IF('OPEB Liabilities by Govt'!G391=1,"County",IF('OPEB Liabilities by Govt'!G391=2,"City",IF('OPEB Liabilities by Govt'!G391=3,"City",IF('OPEB Liabilities by Govt'!G391=5,"School","")))))</f>
        <v>City</v>
      </c>
      <c r="C393" s="2" t="str">
        <f>'OPEB Liabilities by Govt'!B391</f>
        <v>NEW ORLEANS</v>
      </c>
      <c r="D393" s="3">
        <f>IF('OPEB Liabilities by Govt'!C391="","n/a",'OPEB Liabilities by Govt'!C391)</f>
        <v>0</v>
      </c>
      <c r="F393" s="3">
        <f>IF('OPEB Liabilities by Govt'!D391="","n/a",'OPEB Liabilities by Govt'!D391)</f>
        <v>155739.515625</v>
      </c>
      <c r="H393" s="3">
        <f>IF('OPEB Liabilities by Govt'!E391="","n/a",'OPEB Liabilities by Govt'!E391)</f>
        <v>155739.515625</v>
      </c>
      <c r="J393" s="8">
        <f>IF('OPEB Liabilities by Govt'!F391="","n/a",'OPEB Liabilities by Govt'!F391*100)</f>
        <v>50.673955678939819</v>
      </c>
    </row>
    <row r="394" spans="1:10">
      <c r="A394" s="1" t="str">
        <f>'OPEB Liabilities by Govt'!A392</f>
        <v>LA</v>
      </c>
      <c r="B394" s="1" t="str">
        <f>IF('OPEB Liabilities by Govt'!G392=0,"State",IF('OPEB Liabilities by Govt'!G392=1,"County",IF('OPEB Liabilities by Govt'!G392=2,"City",IF('OPEB Liabilities by Govt'!G392=3,"City",IF('OPEB Liabilities by Govt'!G392=5,"School","")))))</f>
        <v>City</v>
      </c>
      <c r="C394" s="2" t="str">
        <f>'OPEB Liabilities by Govt'!B392</f>
        <v>SHREVEPORT</v>
      </c>
      <c r="D394" s="3">
        <f>IF('OPEB Liabilities by Govt'!C392="","n/a",'OPEB Liabilities by Govt'!C392)</f>
        <v>0</v>
      </c>
      <c r="F394" s="3">
        <f>IF('OPEB Liabilities by Govt'!D392="","n/a",'OPEB Liabilities by Govt'!D392)</f>
        <v>401053.34375</v>
      </c>
      <c r="H394" s="3">
        <f>IF('OPEB Liabilities by Govt'!E392="","n/a",'OPEB Liabilities by Govt'!E392)</f>
        <v>401053.34375</v>
      </c>
      <c r="J394" s="8">
        <f>IF('OPEB Liabilities by Govt'!F392="","n/a",'OPEB Liabilities by Govt'!F392*100)</f>
        <v>350.69644451141357</v>
      </c>
    </row>
    <row r="395" spans="1:10">
      <c r="A395" s="1" t="str">
        <f>'OPEB Liabilities by Govt'!A393</f>
        <v>LA</v>
      </c>
      <c r="B395" s="1" t="str">
        <f>IF('OPEB Liabilities by Govt'!G393=0,"State",IF('OPEB Liabilities by Govt'!G393=1,"County",IF('OPEB Liabilities by Govt'!G393=2,"City",IF('OPEB Liabilities by Govt'!G393=3,"City",IF('OPEB Liabilities by Govt'!G393=5,"School","")))))</f>
        <v>City</v>
      </c>
      <c r="C395" s="2" t="str">
        <f>'OPEB Liabilities by Govt'!B393</f>
        <v>Excluded Cities - Own Plan</v>
      </c>
      <c r="D395" s="3">
        <f>IF('OPEB Liabilities by Govt'!C393="","n/a",'OPEB Liabilities by Govt'!C393)</f>
        <v>0</v>
      </c>
      <c r="F395" s="3">
        <f>IF('OPEB Liabilities by Govt'!D393="","n/a",'OPEB Liabilities by Govt'!D393)</f>
        <v>1558662.5</v>
      </c>
      <c r="H395" s="3">
        <f>IF('OPEB Liabilities by Govt'!E393="","n/a",'OPEB Liabilities by Govt'!E393)</f>
        <v>1558662.5</v>
      </c>
      <c r="J395" s="8" t="str">
        <f>IF('OPEB Liabilities by Govt'!F393="","n/a",'OPEB Liabilities by Govt'!F393*100)</f>
        <v>n/a</v>
      </c>
    </row>
    <row r="396" spans="1:10">
      <c r="A396" s="1" t="str">
        <f>'OPEB Liabilities by Govt'!A394</f>
        <v>LA</v>
      </c>
      <c r="B396" s="1" t="str">
        <f>IF('OPEB Liabilities by Govt'!G394=0,"State",IF('OPEB Liabilities by Govt'!G394=1,"County",IF('OPEB Liabilities by Govt'!G394=2,"City",IF('OPEB Liabilities by Govt'!G394=3,"City",IF('OPEB Liabilities by Govt'!G394=5,"School","")))))</f>
        <v>School</v>
      </c>
      <c r="C396" s="2" t="str">
        <f>'OPEB Liabilities by Govt'!B394</f>
        <v>CADDO PARISH SCH DIST</v>
      </c>
      <c r="D396" s="3">
        <f>IF('OPEB Liabilities by Govt'!C394="","n/a",'OPEB Liabilities by Govt'!C394)</f>
        <v>16798.232421875</v>
      </c>
      <c r="F396" s="3">
        <f>IF('OPEB Liabilities by Govt'!D394="","n/a",'OPEB Liabilities by Govt'!D394)</f>
        <v>913035.125</v>
      </c>
      <c r="H396" s="3">
        <f>IF('OPEB Liabilities by Govt'!E394="","n/a",'OPEB Liabilities by Govt'!E394)</f>
        <v>896236.875</v>
      </c>
      <c r="J396" s="8">
        <f>IF('OPEB Liabilities by Govt'!F394="","n/a",'OPEB Liabilities by Govt'!F394*100)</f>
        <v>371.88482284545898</v>
      </c>
    </row>
    <row r="397" spans="1:10">
      <c r="A397" s="1" t="str">
        <f>'OPEB Liabilities by Govt'!A395</f>
        <v>LA</v>
      </c>
      <c r="B397" s="1" t="str">
        <f>IF('OPEB Liabilities by Govt'!G395=0,"State",IF('OPEB Liabilities by Govt'!G395=1,"County",IF('OPEB Liabilities by Govt'!G395=2,"City",IF('OPEB Liabilities by Govt'!G395=3,"City",IF('OPEB Liabilities by Govt'!G395=5,"School","")))))</f>
        <v>School</v>
      </c>
      <c r="C397" s="2" t="str">
        <f>'OPEB Liabilities by Govt'!B395</f>
        <v>EAST BATON ROUGE PARISH SCH DIST</v>
      </c>
      <c r="D397" s="3">
        <f>IF('OPEB Liabilities by Govt'!C395="","n/a",'OPEB Liabilities by Govt'!C395)</f>
        <v>0</v>
      </c>
      <c r="F397" s="3">
        <f>IF('OPEB Liabilities by Govt'!D395="","n/a",'OPEB Liabilities by Govt'!D395)</f>
        <v>500409.96875</v>
      </c>
      <c r="H397" s="3">
        <f>IF('OPEB Liabilities by Govt'!E395="","n/a",'OPEB Liabilities by Govt'!E395)</f>
        <v>500409.96875</v>
      </c>
      <c r="J397" s="8">
        <f>IF('OPEB Liabilities by Govt'!F395="","n/a",'OPEB Liabilities by Govt'!F395*100)</f>
        <v>180.64756393432617</v>
      </c>
    </row>
    <row r="398" spans="1:10">
      <c r="A398" s="1" t="str">
        <f>'OPEB Liabilities by Govt'!A396</f>
        <v>LA</v>
      </c>
      <c r="B398" s="1" t="str">
        <f>IF('OPEB Liabilities by Govt'!G396=0,"State",IF('OPEB Liabilities by Govt'!G396=1,"County",IF('OPEB Liabilities by Govt'!G396=2,"City",IF('OPEB Liabilities by Govt'!G396=3,"City",IF('OPEB Liabilities by Govt'!G396=5,"School","")))))</f>
        <v>School</v>
      </c>
      <c r="C398" s="2" t="str">
        <f>'OPEB Liabilities by Govt'!B396</f>
        <v>LAFAYETTE PARISH SCH BD</v>
      </c>
      <c r="D398" s="3">
        <f>IF('OPEB Liabilities by Govt'!C396="","n/a",'OPEB Liabilities by Govt'!C396)</f>
        <v>10726.869140625</v>
      </c>
      <c r="F398" s="3">
        <f>IF('OPEB Liabilities by Govt'!D396="","n/a",'OPEB Liabilities by Govt'!D396)</f>
        <v>376786.71875</v>
      </c>
      <c r="H398" s="3">
        <f>IF('OPEB Liabilities by Govt'!E396="","n/a",'OPEB Liabilities by Govt'!E396)</f>
        <v>366059.84375</v>
      </c>
      <c r="J398" s="8">
        <f>IF('OPEB Liabilities by Govt'!F396="","n/a",'OPEB Liabilities by Govt'!F396*100)</f>
        <v>218.77768039703369</v>
      </c>
    </row>
    <row r="399" spans="1:10">
      <c r="A399" s="1" t="str">
        <f>'OPEB Liabilities by Govt'!A397</f>
        <v>LA</v>
      </c>
      <c r="B399" s="1" t="str">
        <f>IF('OPEB Liabilities by Govt'!G397=0,"State",IF('OPEB Liabilities by Govt'!G397=1,"County",IF('OPEB Liabilities by Govt'!G397=2,"City",IF('OPEB Liabilities by Govt'!G397=3,"City",IF('OPEB Liabilities by Govt'!G397=5,"School","")))))</f>
        <v>School</v>
      </c>
      <c r="C399" s="2" t="str">
        <f>'OPEB Liabilities by Govt'!B397</f>
        <v>ORLEANS PARISH SCH DIST</v>
      </c>
      <c r="D399" s="3">
        <f>IF('OPEB Liabilities by Govt'!C397="","n/a",'OPEB Liabilities by Govt'!C397)</f>
        <v>0</v>
      </c>
      <c r="F399" s="3">
        <f>IF('OPEB Liabilities by Govt'!D397="","n/a",'OPEB Liabilities by Govt'!D397)</f>
        <v>17508</v>
      </c>
      <c r="H399" s="3">
        <f>IF('OPEB Liabilities by Govt'!E397="","n/a",'OPEB Liabilities by Govt'!E397)</f>
        <v>17508</v>
      </c>
      <c r="J399" s="8">
        <f>IF('OPEB Liabilities by Govt'!F397="","n/a",'OPEB Liabilities by Govt'!F397*100)</f>
        <v>63.408100605010986</v>
      </c>
    </row>
    <row r="400" spans="1:10">
      <c r="A400" s="1" t="str">
        <f>'OPEB Liabilities by Govt'!A398</f>
        <v>LA</v>
      </c>
      <c r="B400" s="1" t="str">
        <f>IF('OPEB Liabilities by Govt'!G398=0,"State",IF('OPEB Liabilities by Govt'!G398=1,"County",IF('OPEB Liabilities by Govt'!G398=2,"City",IF('OPEB Liabilities by Govt'!G398=3,"City",IF('OPEB Liabilities by Govt'!G398=5,"School","")))))</f>
        <v>School</v>
      </c>
      <c r="C400" s="2" t="str">
        <f>'OPEB Liabilities by Govt'!B398</f>
        <v>Excluded School Districts - Own Plan</v>
      </c>
      <c r="D400" s="3">
        <f>IF('OPEB Liabilities by Govt'!C398="","n/a",'OPEB Liabilities by Govt'!C398)</f>
        <v>73006.2109375</v>
      </c>
      <c r="F400" s="3">
        <f>IF('OPEB Liabilities by Govt'!D398="","n/a",'OPEB Liabilities by Govt'!D398)</f>
        <v>4794759.5</v>
      </c>
      <c r="H400" s="3">
        <f>IF('OPEB Liabilities by Govt'!E398="","n/a",'OPEB Liabilities by Govt'!E398)</f>
        <v>4721753.5</v>
      </c>
      <c r="J400" s="8" t="str">
        <f>IF('OPEB Liabilities by Govt'!F398="","n/a",'OPEB Liabilities by Govt'!F398*100)</f>
        <v>n/a</v>
      </c>
    </row>
    <row r="401" spans="1:10">
      <c r="A401" s="1" t="str">
        <f>'OPEB Liabilities by Govt'!A399</f>
        <v>MA</v>
      </c>
      <c r="B401" s="1" t="str">
        <f>IF('OPEB Liabilities by Govt'!G399=0,"State",IF('OPEB Liabilities by Govt'!G399=1,"County",IF('OPEB Liabilities by Govt'!G399=2,"City",IF('OPEB Liabilities by Govt'!G399=3,"City",IF('OPEB Liabilities by Govt'!G399=5,"School","")))))</f>
        <v>State</v>
      </c>
      <c r="C401" s="2" t="str">
        <f>'OPEB Liabilities by Govt'!B399</f>
        <v>MASSACHUSETTS</v>
      </c>
      <c r="D401" s="3">
        <f>IF('OPEB Liabilities by Govt'!C399="","n/a",'OPEB Liabilities by Govt'!C399)</f>
        <v>406700</v>
      </c>
      <c r="F401" s="3">
        <f>IF('OPEB Liabilities by Govt'!D399="","n/a",'OPEB Liabilities by Govt'!D399)</f>
        <v>15784100</v>
      </c>
      <c r="H401" s="3">
        <f>IF('OPEB Liabilities by Govt'!E399="","n/a",'OPEB Liabilities by Govt'!E399)</f>
        <v>15377400</v>
      </c>
      <c r="J401" s="8">
        <f>IF('OPEB Liabilities by Govt'!F399="","n/a",'OPEB Liabilities by Govt'!F399*100)</f>
        <v>258.66198539733887</v>
      </c>
    </row>
    <row r="402" spans="1:10">
      <c r="A402" s="1" t="str">
        <f>'OPEB Liabilities by Govt'!A400</f>
        <v>MA</v>
      </c>
      <c r="B402" s="1" t="str">
        <f>IF('OPEB Liabilities by Govt'!G400=0,"State",IF('OPEB Liabilities by Govt'!G400=1,"County",IF('OPEB Liabilities by Govt'!G400=2,"City",IF('OPEB Liabilities by Govt'!G400=3,"City",IF('OPEB Liabilities by Govt'!G400=5,"School","")))))</f>
        <v>County</v>
      </c>
      <c r="C402" s="2" t="str">
        <f>'OPEB Liabilities by Govt'!B400</f>
        <v>Excluded Counties - Own Plan</v>
      </c>
      <c r="D402" s="3">
        <f>IF('OPEB Liabilities by Govt'!C400="","n/a",'OPEB Liabilities by Govt'!C400)</f>
        <v>620.73187255859375</v>
      </c>
      <c r="F402" s="3">
        <f>IF('OPEB Liabilities by Govt'!D400="","n/a",'OPEB Liabilities by Govt'!D400)</f>
        <v>14460.841796875</v>
      </c>
      <c r="H402" s="3">
        <f>IF('OPEB Liabilities by Govt'!E400="","n/a",'OPEB Liabilities by Govt'!E400)</f>
        <v>13840.1103515625</v>
      </c>
      <c r="J402" s="8" t="str">
        <f>IF('OPEB Liabilities by Govt'!F400="","n/a",'OPEB Liabilities by Govt'!F400*100)</f>
        <v>n/a</v>
      </c>
    </row>
    <row r="403" spans="1:10">
      <c r="A403" s="1" t="str">
        <f>'OPEB Liabilities by Govt'!A401</f>
        <v>MA</v>
      </c>
      <c r="B403" s="1" t="str">
        <f>IF('OPEB Liabilities by Govt'!G401=0,"State",IF('OPEB Liabilities by Govt'!G401=1,"County",IF('OPEB Liabilities by Govt'!G401=2,"City",IF('OPEB Liabilities by Govt'!G401=3,"City",IF('OPEB Liabilities by Govt'!G401=5,"School","")))))</f>
        <v>City</v>
      </c>
      <c r="C403" s="2" t="str">
        <f>'OPEB Liabilities by Govt'!B401</f>
        <v>BOSTON</v>
      </c>
      <c r="D403" s="3">
        <f>IF('OPEB Liabilities by Govt'!C401="","n/a",'OPEB Liabilities by Govt'!C401)</f>
        <v>109291.8984375</v>
      </c>
      <c r="F403" s="3">
        <f>IF('OPEB Liabilities by Govt'!D401="","n/a",'OPEB Liabilities by Govt'!D401)</f>
        <v>1206197.5</v>
      </c>
      <c r="H403" s="3">
        <f>IF('OPEB Liabilities by Govt'!E401="","n/a",'OPEB Liabilities by Govt'!E401)</f>
        <v>1096905.625</v>
      </c>
      <c r="J403" s="8">
        <f>IF('OPEB Liabilities by Govt'!F401="","n/a",'OPEB Liabilities by Govt'!F401*100)</f>
        <v>149.15331602096558</v>
      </c>
    </row>
    <row r="404" spans="1:10">
      <c r="A404" s="1" t="str">
        <f>'OPEB Liabilities by Govt'!A402</f>
        <v>MA</v>
      </c>
      <c r="B404" s="1" t="str">
        <f>IF('OPEB Liabilities by Govt'!G402=0,"State",IF('OPEB Liabilities by Govt'!G402=1,"County",IF('OPEB Liabilities by Govt'!G402=2,"City",IF('OPEB Liabilities by Govt'!G402=3,"City",IF('OPEB Liabilities by Govt'!G402=5,"School","")))))</f>
        <v>City</v>
      </c>
      <c r="C404" s="2" t="str">
        <f>'OPEB Liabilities by Govt'!B402</f>
        <v>BOSTON</v>
      </c>
      <c r="D404" s="3">
        <f>IF('OPEB Liabilities by Govt'!C402="","n/a",'OPEB Liabilities by Govt'!C402)</f>
        <v>95275.109375</v>
      </c>
      <c r="F404" s="3">
        <f>IF('OPEB Liabilities by Govt'!D402="","n/a",'OPEB Liabilities by Govt'!D402)</f>
        <v>1051501.5</v>
      </c>
      <c r="H404" s="3">
        <f>IF('OPEB Liabilities by Govt'!E402="","n/a",'OPEB Liabilities by Govt'!E402)</f>
        <v>956226.375</v>
      </c>
      <c r="J404" s="8">
        <f>IF('OPEB Liabilities by Govt'!F402="","n/a",'OPEB Liabilities by Govt'!F402*100)</f>
        <v>149.15330410003662</v>
      </c>
    </row>
    <row r="405" spans="1:10">
      <c r="A405" s="1" t="str">
        <f>'OPEB Liabilities by Govt'!A403</f>
        <v>MA</v>
      </c>
      <c r="B405" s="1" t="str">
        <f>IF('OPEB Liabilities by Govt'!G403=0,"State",IF('OPEB Liabilities by Govt'!G403=1,"County",IF('OPEB Liabilities by Govt'!G403=2,"City",IF('OPEB Liabilities by Govt'!G403=3,"City",IF('OPEB Liabilities by Govt'!G403=5,"School","")))))</f>
        <v>City</v>
      </c>
      <c r="C405" s="2" t="str">
        <f>'OPEB Liabilities by Govt'!B403</f>
        <v>SPRINGFIELD</v>
      </c>
      <c r="D405" s="3">
        <f>IF('OPEB Liabilities by Govt'!C403="","n/a",'OPEB Liabilities by Govt'!C403)</f>
        <v>0</v>
      </c>
      <c r="F405" s="3">
        <f>IF('OPEB Liabilities by Govt'!D403="","n/a",'OPEB Liabilities by Govt'!D403)</f>
        <v>209212.140625</v>
      </c>
      <c r="H405" s="3">
        <f>IF('OPEB Liabilities by Govt'!E403="","n/a",'OPEB Liabilities by Govt'!E403)</f>
        <v>209212.140625</v>
      </c>
      <c r="J405" s="8">
        <f>IF('OPEB Liabilities by Govt'!F403="","n/a",'OPEB Liabilities by Govt'!F403*100)</f>
        <v>257.02481269836426</v>
      </c>
    </row>
    <row r="406" spans="1:10">
      <c r="A406" s="1" t="str">
        <f>'OPEB Liabilities by Govt'!A404</f>
        <v>MA</v>
      </c>
      <c r="B406" s="1" t="str">
        <f>IF('OPEB Liabilities by Govt'!G404=0,"State",IF('OPEB Liabilities by Govt'!G404=1,"County",IF('OPEB Liabilities by Govt'!G404=2,"City",IF('OPEB Liabilities by Govt'!G404=3,"City",IF('OPEB Liabilities by Govt'!G404=5,"School","")))))</f>
        <v>City</v>
      </c>
      <c r="C406" s="2" t="str">
        <f>'OPEB Liabilities by Govt'!B404</f>
        <v>SPRINGFIELD</v>
      </c>
      <c r="D406" s="3">
        <f>IF('OPEB Liabilities by Govt'!C404="","n/a",'OPEB Liabilities by Govt'!C404)</f>
        <v>0</v>
      </c>
      <c r="F406" s="3">
        <f>IF('OPEB Liabilities by Govt'!D404="","n/a",'OPEB Liabilities by Govt'!D404)</f>
        <v>664223.9375</v>
      </c>
      <c r="H406" s="3">
        <f>IF('OPEB Liabilities by Govt'!E404="","n/a",'OPEB Liabilities by Govt'!E404)</f>
        <v>664223.9375</v>
      </c>
      <c r="J406" s="8">
        <f>IF('OPEB Liabilities by Govt'!F404="","n/a",'OPEB Liabilities by Govt'!F404*100)</f>
        <v>257.02483654022217</v>
      </c>
    </row>
    <row r="407" spans="1:10">
      <c r="A407" s="1" t="str">
        <f>'OPEB Liabilities by Govt'!A405</f>
        <v>MA</v>
      </c>
      <c r="B407" s="1" t="str">
        <f>IF('OPEB Liabilities by Govt'!G405=0,"State",IF('OPEB Liabilities by Govt'!G405=1,"County",IF('OPEB Liabilities by Govt'!G405=2,"City",IF('OPEB Liabilities by Govt'!G405=3,"City",IF('OPEB Liabilities by Govt'!G405=5,"School","")))))</f>
        <v>City</v>
      </c>
      <c r="C407" s="2" t="str">
        <f>'OPEB Liabilities by Govt'!B405</f>
        <v>WORCESTER CITY</v>
      </c>
      <c r="D407" s="3">
        <f>IF('OPEB Liabilities by Govt'!C405="","n/a",'OPEB Liabilities by Govt'!C405)</f>
        <v>0</v>
      </c>
      <c r="F407" s="3">
        <f>IF('OPEB Liabilities by Govt'!D405="","n/a",'OPEB Liabilities by Govt'!D405)</f>
        <v>223977.84375</v>
      </c>
      <c r="H407" s="3">
        <f>IF('OPEB Liabilities by Govt'!E405="","n/a",'OPEB Liabilities by Govt'!E405)</f>
        <v>223977.84375</v>
      </c>
      <c r="J407" s="8">
        <f>IF('OPEB Liabilities by Govt'!F405="","n/a",'OPEB Liabilities by Govt'!F405*100)</f>
        <v>186.12409830093384</v>
      </c>
    </row>
    <row r="408" spans="1:10">
      <c r="A408" s="1" t="str">
        <f>'OPEB Liabilities by Govt'!A406</f>
        <v>MA</v>
      </c>
      <c r="B408" s="1" t="str">
        <f>IF('OPEB Liabilities by Govt'!G406=0,"State",IF('OPEB Liabilities by Govt'!G406=1,"County",IF('OPEB Liabilities by Govt'!G406=2,"City",IF('OPEB Liabilities by Govt'!G406=3,"City",IF('OPEB Liabilities by Govt'!G406=5,"School","")))))</f>
        <v>City</v>
      </c>
      <c r="C408" s="2" t="str">
        <f>'OPEB Liabilities by Govt'!B406</f>
        <v>WORCESTER CITY</v>
      </c>
      <c r="D408" s="3">
        <f>IF('OPEB Liabilities by Govt'!C406="","n/a",'OPEB Liabilities by Govt'!C406)</f>
        <v>0</v>
      </c>
      <c r="F408" s="3">
        <f>IF('OPEB Liabilities by Govt'!D406="","n/a",'OPEB Liabilities by Govt'!D406)</f>
        <v>503845.15625</v>
      </c>
      <c r="H408" s="3">
        <f>IF('OPEB Liabilities by Govt'!E406="","n/a",'OPEB Liabilities by Govt'!E406)</f>
        <v>503845.15625</v>
      </c>
      <c r="J408" s="8">
        <f>IF('OPEB Liabilities by Govt'!F406="","n/a",'OPEB Liabilities by Govt'!F406*100)</f>
        <v>186.12409830093384</v>
      </c>
    </row>
    <row r="409" spans="1:10">
      <c r="A409" s="1" t="str">
        <f>'OPEB Liabilities by Govt'!A407</f>
        <v>MA</v>
      </c>
      <c r="B409" s="1" t="str">
        <f>IF('OPEB Liabilities by Govt'!G407=0,"State",IF('OPEB Liabilities by Govt'!G407=1,"County",IF('OPEB Liabilities by Govt'!G407=2,"City",IF('OPEB Liabilities by Govt'!G407=3,"City",IF('OPEB Liabilities by Govt'!G407=5,"School","")))))</f>
        <v>City</v>
      </c>
      <c r="C409" s="2" t="str">
        <f>'OPEB Liabilities by Govt'!B407</f>
        <v>Excluded Cities - Own Plan</v>
      </c>
      <c r="D409" s="3">
        <f>IF('OPEB Liabilities by Govt'!C407="","n/a",'OPEB Liabilities by Govt'!C407)</f>
        <v>899732.8125</v>
      </c>
      <c r="F409" s="3">
        <f>IF('OPEB Liabilities by Govt'!D407="","n/a",'OPEB Liabilities by Govt'!D407)</f>
        <v>17103182</v>
      </c>
      <c r="H409" s="3">
        <f>IF('OPEB Liabilities by Govt'!E407="","n/a",'OPEB Liabilities by Govt'!E407)</f>
        <v>16203449</v>
      </c>
      <c r="J409" s="8" t="str">
        <f>IF('OPEB Liabilities by Govt'!F407="","n/a",'OPEB Liabilities by Govt'!F407*100)</f>
        <v>n/a</v>
      </c>
    </row>
    <row r="410" spans="1:10">
      <c r="A410" s="1" t="str">
        <f>'OPEB Liabilities by Govt'!A408</f>
        <v>MA</v>
      </c>
      <c r="B410" s="1" t="str">
        <f>IF('OPEB Liabilities by Govt'!G408=0,"State",IF('OPEB Liabilities by Govt'!G408=1,"County",IF('OPEB Liabilities by Govt'!G408=2,"City",IF('OPEB Liabilities by Govt'!G408=3,"City",IF('OPEB Liabilities by Govt'!G408=5,"School","")))))</f>
        <v>School</v>
      </c>
      <c r="C410" s="2" t="str">
        <f>'OPEB Liabilities by Govt'!B408</f>
        <v>Excluded School Districts - Own Plan</v>
      </c>
      <c r="D410" s="3">
        <f>IF('OPEB Liabilities by Govt'!C408="","n/a",'OPEB Liabilities by Govt'!C408)</f>
        <v>85730.8515625</v>
      </c>
      <c r="F410" s="3">
        <f>IF('OPEB Liabilities by Govt'!D408="","n/a",'OPEB Liabilities by Govt'!D408)</f>
        <v>1997223.5</v>
      </c>
      <c r="H410" s="3">
        <f>IF('OPEB Liabilities by Govt'!E408="","n/a",'OPEB Liabilities by Govt'!E408)</f>
        <v>1911492.625</v>
      </c>
      <c r="J410" s="8" t="str">
        <f>IF('OPEB Liabilities by Govt'!F408="","n/a",'OPEB Liabilities by Govt'!F408*100)</f>
        <v>n/a</v>
      </c>
    </row>
    <row r="411" spans="1:10">
      <c r="A411" s="1" t="str">
        <f>'OPEB Liabilities by Govt'!A409</f>
        <v>MD</v>
      </c>
      <c r="B411" s="1" t="str">
        <f>IF('OPEB Liabilities by Govt'!G409=0,"State",IF('OPEB Liabilities by Govt'!G409=1,"County",IF('OPEB Liabilities by Govt'!G409=2,"City",IF('OPEB Liabilities by Govt'!G409=3,"City",IF('OPEB Liabilities by Govt'!G409=5,"School","")))))</f>
        <v>State</v>
      </c>
      <c r="C411" s="2" t="str">
        <f>'OPEB Liabilities by Govt'!B409</f>
        <v>MARYLAND</v>
      </c>
      <c r="D411" s="3">
        <f>IF('OPEB Liabilities by Govt'!C409="","n/a",'OPEB Liabilities by Govt'!C409)</f>
        <v>208772.375</v>
      </c>
      <c r="F411" s="3">
        <f>IF('OPEB Liabilities by Govt'!D409="","n/a",'OPEB Liabilities by Govt'!D409)</f>
        <v>10250903</v>
      </c>
      <c r="H411" s="3">
        <f>IF('OPEB Liabilities by Govt'!E409="","n/a",'OPEB Liabilities by Govt'!E409)</f>
        <v>10042131</v>
      </c>
      <c r="J411" s="8">
        <f>IF('OPEB Liabilities by Govt'!F409="","n/a",'OPEB Liabilities by Govt'!F409*100)</f>
        <v>214.18702602386475</v>
      </c>
    </row>
    <row r="412" spans="1:10">
      <c r="A412" s="1" t="str">
        <f>'OPEB Liabilities by Govt'!A410</f>
        <v>MD</v>
      </c>
      <c r="B412" s="1" t="str">
        <f>IF('OPEB Liabilities by Govt'!G410=0,"State",IF('OPEB Liabilities by Govt'!G410=1,"County",IF('OPEB Liabilities by Govt'!G410=2,"City",IF('OPEB Liabilities by Govt'!G410=3,"City",IF('OPEB Liabilities by Govt'!G410=5,"School","")))))</f>
        <v>County</v>
      </c>
      <c r="C412" s="2" t="str">
        <f>'OPEB Liabilities by Govt'!B410</f>
        <v>BALTIMORE</v>
      </c>
      <c r="D412" s="3">
        <f>IF('OPEB Liabilities by Govt'!C410="","n/a",'OPEB Liabilities by Govt'!C410)</f>
        <v>335897</v>
      </c>
      <c r="F412" s="3">
        <f>IF('OPEB Liabilities by Govt'!D410="","n/a",'OPEB Liabilities by Govt'!D410)</f>
        <v>1585788.5</v>
      </c>
      <c r="H412" s="3">
        <f>IF('OPEB Liabilities by Govt'!E410="","n/a",'OPEB Liabilities by Govt'!E410)</f>
        <v>1249891.5</v>
      </c>
      <c r="J412" s="8">
        <f>IF('OPEB Liabilities by Govt'!F410="","n/a",'OPEB Liabilities by Govt'!F410*100)</f>
        <v>239.50119018554687</v>
      </c>
    </row>
    <row r="413" spans="1:10">
      <c r="A413" s="1" t="str">
        <f>'OPEB Liabilities by Govt'!A411</f>
        <v>MD</v>
      </c>
      <c r="B413" s="1" t="str">
        <f>IF('OPEB Liabilities by Govt'!G411=0,"State",IF('OPEB Liabilities by Govt'!G411=1,"County",IF('OPEB Liabilities by Govt'!G411=2,"City",IF('OPEB Liabilities by Govt'!G411=3,"City",IF('OPEB Liabilities by Govt'!G411=5,"School","")))))</f>
        <v>County</v>
      </c>
      <c r="C413" s="2" t="str">
        <f>'OPEB Liabilities by Govt'!B411</f>
        <v>BALTIMORE</v>
      </c>
      <c r="D413" s="3">
        <f>IF('OPEB Liabilities by Govt'!C411="","n/a",'OPEB Liabilities by Govt'!C411)</f>
        <v>128.26800537109375</v>
      </c>
      <c r="F413" s="3">
        <f>IF('OPEB Liabilities by Govt'!D411="","n/a",'OPEB Liabilities by Govt'!D411)</f>
        <v>657.531005859375</v>
      </c>
      <c r="H413" s="3">
        <f>IF('OPEB Liabilities by Govt'!E411="","n/a",'OPEB Liabilities by Govt'!E411)</f>
        <v>529.26300048828125</v>
      </c>
      <c r="J413" s="8">
        <f>IF('OPEB Liabilities by Govt'!F411="","n/a",'OPEB Liabilities by Govt'!F411*100)</f>
        <v>6.5712863579392433E-2</v>
      </c>
    </row>
    <row r="414" spans="1:10">
      <c r="A414" s="1" t="str">
        <f>'OPEB Liabilities by Govt'!A412</f>
        <v>MD</v>
      </c>
      <c r="B414" s="1" t="str">
        <f>IF('OPEB Liabilities by Govt'!G412=0,"State",IF('OPEB Liabilities by Govt'!G412=1,"County",IF('OPEB Liabilities by Govt'!G412=2,"City",IF('OPEB Liabilities by Govt'!G412=3,"City",IF('OPEB Liabilities by Govt'!G412=5,"School","")))))</f>
        <v>County</v>
      </c>
      <c r="C414" s="2" t="str">
        <f>'OPEB Liabilities by Govt'!B412</f>
        <v>PRINCE GEORGES COUNTY</v>
      </c>
      <c r="D414" s="3">
        <f>IF('OPEB Liabilities by Govt'!C412="","n/a",'OPEB Liabilities by Govt'!C412)</f>
        <v>47938</v>
      </c>
      <c r="F414" s="3">
        <f>IF('OPEB Liabilities by Govt'!D412="","n/a",'OPEB Liabilities by Govt'!D412)</f>
        <v>1584584</v>
      </c>
      <c r="H414" s="3">
        <f>IF('OPEB Liabilities by Govt'!E412="","n/a",'OPEB Liabilities by Govt'!E412)</f>
        <v>1536646</v>
      </c>
      <c r="J414" s="8">
        <f>IF('OPEB Liabilities by Govt'!F412="","n/a",'OPEB Liabilities by Govt'!F412*100)</f>
        <v>217.01769828796387</v>
      </c>
    </row>
    <row r="415" spans="1:10">
      <c r="A415" s="1" t="str">
        <f>'OPEB Liabilities by Govt'!A413</f>
        <v>MD</v>
      </c>
      <c r="B415" s="1" t="str">
        <f>IF('OPEB Liabilities by Govt'!G413=0,"State",IF('OPEB Liabilities by Govt'!G413=1,"County",IF('OPEB Liabilities by Govt'!G413=2,"City",IF('OPEB Liabilities by Govt'!G413=3,"City",IF('OPEB Liabilities by Govt'!G413=5,"School","")))))</f>
        <v>County</v>
      </c>
      <c r="C415" s="2" t="str">
        <f>'OPEB Liabilities by Govt'!B413</f>
        <v>Excluded Counties - Own Plan</v>
      </c>
      <c r="D415" s="3">
        <f>IF('OPEB Liabilities by Govt'!C413="","n/a",'OPEB Liabilities by Govt'!C413)</f>
        <v>677635.4375</v>
      </c>
      <c r="F415" s="3">
        <f>IF('OPEB Liabilities by Govt'!D413="","n/a",'OPEB Liabilities by Govt'!D413)</f>
        <v>5067787</v>
      </c>
      <c r="H415" s="3">
        <f>IF('OPEB Liabilities by Govt'!E413="","n/a",'OPEB Liabilities by Govt'!E413)</f>
        <v>4390151.5</v>
      </c>
      <c r="J415" s="8" t="str">
        <f>IF('OPEB Liabilities by Govt'!F413="","n/a",'OPEB Liabilities by Govt'!F413*100)</f>
        <v>n/a</v>
      </c>
    </row>
    <row r="416" spans="1:10">
      <c r="A416" s="1" t="str">
        <f>'OPEB Liabilities by Govt'!A414</f>
        <v>MD</v>
      </c>
      <c r="B416" s="1" t="str">
        <f>IF('OPEB Liabilities by Govt'!G414=0,"State",IF('OPEB Liabilities by Govt'!G414=1,"County",IF('OPEB Liabilities by Govt'!G414=2,"City",IF('OPEB Liabilities by Govt'!G414=3,"City",IF('OPEB Liabilities by Govt'!G414=5,"School","")))))</f>
        <v>City</v>
      </c>
      <c r="C416" s="2" t="str">
        <f>'OPEB Liabilities by Govt'!B414</f>
        <v>BALTIMORE</v>
      </c>
      <c r="D416" s="3">
        <f>IF('OPEB Liabilities by Govt'!C414="","n/a",'OPEB Liabilities by Govt'!C414)</f>
        <v>168564.484375</v>
      </c>
      <c r="F416" s="3">
        <f>IF('OPEB Liabilities by Govt'!D414="","n/a",'OPEB Liabilities by Govt'!D414)</f>
        <v>865566.125</v>
      </c>
      <c r="H416" s="3">
        <f>IF('OPEB Liabilities by Govt'!E414="","n/a",'OPEB Liabilities by Govt'!E414)</f>
        <v>697001.625</v>
      </c>
      <c r="J416" s="8">
        <f>IF('OPEB Liabilities by Govt'!F414="","n/a",'OPEB Liabilities by Govt'!F414*100)</f>
        <v>88.812720775604248</v>
      </c>
    </row>
    <row r="417" spans="1:10">
      <c r="A417" s="1" t="str">
        <f>'OPEB Liabilities by Govt'!A415</f>
        <v>MD</v>
      </c>
      <c r="B417" s="1" t="str">
        <f>IF('OPEB Liabilities by Govt'!G415=0,"State",IF('OPEB Liabilities by Govt'!G415=1,"County",IF('OPEB Liabilities by Govt'!G415=2,"City",IF('OPEB Liabilities by Govt'!G415=3,"City",IF('OPEB Liabilities by Govt'!G415=5,"School","")))))</f>
        <v>City</v>
      </c>
      <c r="C417" s="2" t="str">
        <f>'OPEB Liabilities by Govt'!B415</f>
        <v>BALTIMORE</v>
      </c>
      <c r="D417" s="3">
        <f>IF('OPEB Liabilities by Govt'!C415="","n/a",'OPEB Liabilities by Govt'!C415)</f>
        <v>153835.515625</v>
      </c>
      <c r="F417" s="3">
        <f>IF('OPEB Liabilities by Govt'!D415="","n/a",'OPEB Liabilities by Govt'!D415)</f>
        <v>789933.875</v>
      </c>
      <c r="H417" s="3">
        <f>IF('OPEB Liabilities by Govt'!E415="","n/a",'OPEB Liabilities by Govt'!E415)</f>
        <v>636098.375</v>
      </c>
      <c r="J417" s="8">
        <f>IF('OPEB Liabilities by Govt'!F415="","n/a",'OPEB Liabilities by Govt'!F415*100)</f>
        <v>88.812714815139771</v>
      </c>
    </row>
    <row r="418" spans="1:10">
      <c r="A418" s="1" t="str">
        <f>'OPEB Liabilities by Govt'!A416</f>
        <v>MD</v>
      </c>
      <c r="B418" s="1" t="str">
        <f>IF('OPEB Liabilities by Govt'!G416=0,"State",IF('OPEB Liabilities by Govt'!G416=1,"County",IF('OPEB Liabilities by Govt'!G416=2,"City",IF('OPEB Liabilities by Govt'!G416=3,"City",IF('OPEB Liabilities by Govt'!G416=5,"School","")))))</f>
        <v>City</v>
      </c>
      <c r="C418" s="2" t="str">
        <f>'OPEB Liabilities by Govt'!B416</f>
        <v>BOWIE</v>
      </c>
      <c r="D418" s="3">
        <f>IF('OPEB Liabilities by Govt'!C416="","n/a",'OPEB Liabilities by Govt'!C416)</f>
        <v>0</v>
      </c>
      <c r="F418" s="3">
        <f>IF('OPEB Liabilities by Govt'!D416="","n/a",'OPEB Liabilities by Govt'!D416)</f>
        <v>528</v>
      </c>
      <c r="H418" s="3">
        <f>IF('OPEB Liabilities by Govt'!E416="","n/a",'OPEB Liabilities by Govt'!E416)</f>
        <v>528</v>
      </c>
      <c r="J418" s="8">
        <f>IF('OPEB Liabilities by Govt'!F416="","n/a",'OPEB Liabilities by Govt'!F416*100)</f>
        <v>3.493615984916687</v>
      </c>
    </row>
    <row r="419" spans="1:10">
      <c r="A419" s="1" t="str">
        <f>'OPEB Liabilities by Govt'!A417</f>
        <v>MD</v>
      </c>
      <c r="B419" s="1" t="str">
        <f>IF('OPEB Liabilities by Govt'!G417=0,"State",IF('OPEB Liabilities by Govt'!G417=1,"County",IF('OPEB Liabilities by Govt'!G417=2,"City",IF('OPEB Liabilities by Govt'!G417=3,"City",IF('OPEB Liabilities by Govt'!G417=5,"School","")))))</f>
        <v>City</v>
      </c>
      <c r="C419" s="2" t="str">
        <f>'OPEB Liabilities by Govt'!B417</f>
        <v>Excluded Cities - Own Plan</v>
      </c>
      <c r="D419" s="3">
        <f>IF('OPEB Liabilities by Govt'!C417="","n/a",'OPEB Liabilities by Govt'!C417)</f>
        <v>110001.4765625</v>
      </c>
      <c r="F419" s="3">
        <f>IF('OPEB Liabilities by Govt'!D417="","n/a",'OPEB Liabilities by Govt'!D417)</f>
        <v>565129.375</v>
      </c>
      <c r="H419" s="3">
        <f>IF('OPEB Liabilities by Govt'!E417="","n/a",'OPEB Liabilities by Govt'!E417)</f>
        <v>455127.90625</v>
      </c>
      <c r="J419" s="8" t="str">
        <f>IF('OPEB Liabilities by Govt'!F417="","n/a",'OPEB Liabilities by Govt'!F417*100)</f>
        <v>n/a</v>
      </c>
    </row>
    <row r="420" spans="1:10">
      <c r="A420" s="1" t="str">
        <f>'OPEB Liabilities by Govt'!A418</f>
        <v>ME</v>
      </c>
      <c r="B420" s="1" t="str">
        <f>IF('OPEB Liabilities by Govt'!G418=0,"State",IF('OPEB Liabilities by Govt'!G418=1,"County",IF('OPEB Liabilities by Govt'!G418=2,"City",IF('OPEB Liabilities by Govt'!G418=3,"City",IF('OPEB Liabilities by Govt'!G418=5,"School","")))))</f>
        <v>State</v>
      </c>
      <c r="C420" s="2" t="str">
        <f>'OPEB Liabilities by Govt'!B418</f>
        <v>MAINE</v>
      </c>
      <c r="D420" s="3">
        <f>IF('OPEB Liabilities by Govt'!C418="","n/a",'OPEB Liabilities by Govt'!C418)</f>
        <v>150000</v>
      </c>
      <c r="F420" s="3">
        <f>IF('OPEB Liabilities by Govt'!D418="","n/a",'OPEB Liabilities by Govt'!D418)</f>
        <v>1873369</v>
      </c>
      <c r="H420" s="3">
        <f>IF('OPEB Liabilities by Govt'!E418="","n/a",'OPEB Liabilities by Govt'!E418)</f>
        <v>1723369</v>
      </c>
      <c r="J420" s="8">
        <f>IF('OPEB Liabilities by Govt'!F418="","n/a",'OPEB Liabilities by Govt'!F418*100)</f>
        <v>180.22496700286865</v>
      </c>
    </row>
    <row r="421" spans="1:10">
      <c r="A421" s="1" t="str">
        <f>'OPEB Liabilities by Govt'!A419</f>
        <v>ME</v>
      </c>
      <c r="B421" s="1" t="str">
        <f>IF('OPEB Liabilities by Govt'!G419=0,"State",IF('OPEB Liabilities by Govt'!G419=1,"County",IF('OPEB Liabilities by Govt'!G419=2,"City",IF('OPEB Liabilities by Govt'!G419=3,"City",IF('OPEB Liabilities by Govt'!G419=5,"School","")))))</f>
        <v>County</v>
      </c>
      <c r="C421" s="2" t="str">
        <f>'OPEB Liabilities by Govt'!B419</f>
        <v>ANDROSCOGGIN</v>
      </c>
      <c r="D421" s="3" t="str">
        <f>IF('OPEB Liabilities by Govt'!C419="","n/a",'OPEB Liabilities by Govt'!C419)</f>
        <v>n/a</v>
      </c>
      <c r="F421" s="3" t="str">
        <f>IF('OPEB Liabilities by Govt'!D419="","n/a",'OPEB Liabilities by Govt'!D419)</f>
        <v>n/a</v>
      </c>
      <c r="H421" s="3" t="str">
        <f>IF('OPEB Liabilities by Govt'!E419="","n/a",'OPEB Liabilities by Govt'!E419)</f>
        <v>n/a</v>
      </c>
      <c r="J421" s="8" t="str">
        <f>IF('OPEB Liabilities by Govt'!F419="","n/a",'OPEB Liabilities by Govt'!F419*100)</f>
        <v>n/a</v>
      </c>
    </row>
    <row r="422" spans="1:10">
      <c r="A422" s="1" t="str">
        <f>'OPEB Liabilities by Govt'!A420</f>
        <v>ME</v>
      </c>
      <c r="B422" s="1" t="str">
        <f>IF('OPEB Liabilities by Govt'!G420=0,"State",IF('OPEB Liabilities by Govt'!G420=1,"County",IF('OPEB Liabilities by Govt'!G420=2,"City",IF('OPEB Liabilities by Govt'!G420=3,"City",IF('OPEB Liabilities by Govt'!G420=5,"School","")))))</f>
        <v>County</v>
      </c>
      <c r="C422" s="2" t="str">
        <f>'OPEB Liabilities by Govt'!B420</f>
        <v>CUMBERLAND</v>
      </c>
      <c r="D422" s="3" t="str">
        <f>IF('OPEB Liabilities by Govt'!C420="","n/a",'OPEB Liabilities by Govt'!C420)</f>
        <v>n/a</v>
      </c>
      <c r="F422" s="3" t="str">
        <f>IF('OPEB Liabilities by Govt'!D420="","n/a",'OPEB Liabilities by Govt'!D420)</f>
        <v>n/a</v>
      </c>
      <c r="H422" s="3" t="str">
        <f>IF('OPEB Liabilities by Govt'!E420="","n/a",'OPEB Liabilities by Govt'!E420)</f>
        <v>n/a</v>
      </c>
      <c r="J422" s="8" t="str">
        <f>IF('OPEB Liabilities by Govt'!F420="","n/a",'OPEB Liabilities by Govt'!F420*100)</f>
        <v>n/a</v>
      </c>
    </row>
    <row r="423" spans="1:10">
      <c r="A423" s="1" t="str">
        <f>'OPEB Liabilities by Govt'!A421</f>
        <v>ME</v>
      </c>
      <c r="B423" s="1" t="str">
        <f>IF('OPEB Liabilities by Govt'!G421=0,"State",IF('OPEB Liabilities by Govt'!G421=1,"County",IF('OPEB Liabilities by Govt'!G421=2,"City",IF('OPEB Liabilities by Govt'!G421=3,"City",IF('OPEB Liabilities by Govt'!G421=5,"School","")))))</f>
        <v>City</v>
      </c>
      <c r="C423" s="2" t="str">
        <f>'OPEB Liabilities by Govt'!B421</f>
        <v>LEWISTON</v>
      </c>
      <c r="D423" s="3">
        <f>IF('OPEB Liabilities by Govt'!C421="","n/a",'OPEB Liabilities by Govt'!C421)</f>
        <v>0</v>
      </c>
      <c r="F423" s="3">
        <f>IF('OPEB Liabilities by Govt'!D421="","n/a",'OPEB Liabilities by Govt'!D421)</f>
        <v>4191.15478515625</v>
      </c>
      <c r="H423" s="3">
        <f>IF('OPEB Liabilities by Govt'!E421="","n/a",'OPEB Liabilities by Govt'!E421)</f>
        <v>4191.15478515625</v>
      </c>
      <c r="J423" s="8">
        <f>IF('OPEB Liabilities by Govt'!F421="","n/a",'OPEB Liabilities by Govt'!F421*100)</f>
        <v>20.849053561687469</v>
      </c>
    </row>
    <row r="424" spans="1:10">
      <c r="A424" s="1" t="str">
        <f>'OPEB Liabilities by Govt'!A422</f>
        <v>ME</v>
      </c>
      <c r="B424" s="1" t="str">
        <f>IF('OPEB Liabilities by Govt'!G422=0,"State",IF('OPEB Liabilities by Govt'!G422=1,"County",IF('OPEB Liabilities by Govt'!G422=2,"City",IF('OPEB Liabilities by Govt'!G422=3,"City",IF('OPEB Liabilities by Govt'!G422=5,"School","")))))</f>
        <v>City</v>
      </c>
      <c r="C424" s="2" t="str">
        <f>'OPEB Liabilities by Govt'!B422</f>
        <v>LEWISTON</v>
      </c>
      <c r="D424" s="3" t="str">
        <f>IF('OPEB Liabilities by Govt'!C422="","n/a",'OPEB Liabilities by Govt'!C422)</f>
        <v>n/a</v>
      </c>
      <c r="F424" s="3" t="str">
        <f>IF('OPEB Liabilities by Govt'!D422="","n/a",'OPEB Liabilities by Govt'!D422)</f>
        <v>n/a</v>
      </c>
      <c r="H424" s="3" t="str">
        <f>IF('OPEB Liabilities by Govt'!E422="","n/a",'OPEB Liabilities by Govt'!E422)</f>
        <v>n/a</v>
      </c>
      <c r="J424" s="8" t="str">
        <f>IF('OPEB Liabilities by Govt'!F422="","n/a",'OPEB Liabilities by Govt'!F422*100)</f>
        <v>n/a</v>
      </c>
    </row>
    <row r="425" spans="1:10">
      <c r="A425" s="1" t="str">
        <f>'OPEB Liabilities by Govt'!A423</f>
        <v>ME</v>
      </c>
      <c r="B425" s="1" t="str">
        <f>IF('OPEB Liabilities by Govt'!G423=0,"State",IF('OPEB Liabilities by Govt'!G423=1,"County",IF('OPEB Liabilities by Govt'!G423=2,"City",IF('OPEB Liabilities by Govt'!G423=3,"City",IF('OPEB Liabilities by Govt'!G423=5,"School","")))))</f>
        <v>City</v>
      </c>
      <c r="C425" s="2" t="str">
        <f>'OPEB Liabilities by Govt'!B423</f>
        <v>PORTLAND</v>
      </c>
      <c r="D425" s="3" t="str">
        <f>IF('OPEB Liabilities by Govt'!C423="","n/a",'OPEB Liabilities by Govt'!C423)</f>
        <v>n/a</v>
      </c>
      <c r="F425" s="3" t="str">
        <f>IF('OPEB Liabilities by Govt'!D423="","n/a",'OPEB Liabilities by Govt'!D423)</f>
        <v>n/a</v>
      </c>
      <c r="H425" s="3" t="str">
        <f>IF('OPEB Liabilities by Govt'!E423="","n/a",'OPEB Liabilities by Govt'!E423)</f>
        <v>n/a</v>
      </c>
      <c r="J425" s="8" t="str">
        <f>IF('OPEB Liabilities by Govt'!F423="","n/a",'OPEB Liabilities by Govt'!F423*100)</f>
        <v>n/a</v>
      </c>
    </row>
    <row r="426" spans="1:10">
      <c r="A426" s="1" t="str">
        <f>'OPEB Liabilities by Govt'!A424</f>
        <v>ME</v>
      </c>
      <c r="B426" s="1" t="str">
        <f>IF('OPEB Liabilities by Govt'!G424=0,"State",IF('OPEB Liabilities by Govt'!G424=1,"County",IF('OPEB Liabilities by Govt'!G424=2,"City",IF('OPEB Liabilities by Govt'!G424=3,"City",IF('OPEB Liabilities by Govt'!G424=5,"School","")))))</f>
        <v>City</v>
      </c>
      <c r="C426" s="2" t="str">
        <f>'OPEB Liabilities by Govt'!B424</f>
        <v>PORTLAND</v>
      </c>
      <c r="D426" s="3" t="str">
        <f>IF('OPEB Liabilities by Govt'!C424="","n/a",'OPEB Liabilities by Govt'!C424)</f>
        <v>n/a</v>
      </c>
      <c r="F426" s="3" t="str">
        <f>IF('OPEB Liabilities by Govt'!D424="","n/a",'OPEB Liabilities by Govt'!D424)</f>
        <v>n/a</v>
      </c>
      <c r="H426" s="3" t="str">
        <f>IF('OPEB Liabilities by Govt'!E424="","n/a",'OPEB Liabilities by Govt'!E424)</f>
        <v>n/a</v>
      </c>
      <c r="J426" s="8" t="str">
        <f>IF('OPEB Liabilities by Govt'!F424="","n/a",'OPEB Liabilities by Govt'!F424*100)</f>
        <v>n/a</v>
      </c>
    </row>
    <row r="427" spans="1:10">
      <c r="A427" s="1" t="str">
        <f>'OPEB Liabilities by Govt'!A425</f>
        <v>ME</v>
      </c>
      <c r="B427" s="1" t="str">
        <f>IF('OPEB Liabilities by Govt'!G425=0,"State",IF('OPEB Liabilities by Govt'!G425=1,"County",IF('OPEB Liabilities by Govt'!G425=2,"City",IF('OPEB Liabilities by Govt'!G425=3,"City",IF('OPEB Liabilities by Govt'!G425=5,"School","")))))</f>
        <v>City</v>
      </c>
      <c r="C427" s="2" t="str">
        <f>'OPEB Liabilities by Govt'!B425</f>
        <v>Excluded Cities - Own Plan</v>
      </c>
      <c r="D427" s="3">
        <f>IF('OPEB Liabilities by Govt'!C425="","n/a",'OPEB Liabilities by Govt'!C425)</f>
        <v>0</v>
      </c>
      <c r="F427" s="3">
        <f>IF('OPEB Liabilities by Govt'!D425="","n/a",'OPEB Liabilities by Govt'!D425)</f>
        <v>23199.541015625</v>
      </c>
      <c r="H427" s="3">
        <f>IF('OPEB Liabilities by Govt'!E425="","n/a",'OPEB Liabilities by Govt'!E425)</f>
        <v>23199.541015625</v>
      </c>
      <c r="J427" s="8" t="str">
        <f>IF('OPEB Liabilities by Govt'!F425="","n/a",'OPEB Liabilities by Govt'!F425*100)</f>
        <v>n/a</v>
      </c>
    </row>
    <row r="428" spans="1:10">
      <c r="A428" s="1" t="str">
        <f>'OPEB Liabilities by Govt'!A426</f>
        <v>MI</v>
      </c>
      <c r="B428" s="1" t="str">
        <f>IF('OPEB Liabilities by Govt'!G426=0,"State",IF('OPEB Liabilities by Govt'!G426=1,"County",IF('OPEB Liabilities by Govt'!G426=2,"City",IF('OPEB Liabilities by Govt'!G426=3,"City",IF('OPEB Liabilities by Govt'!G426=5,"School","")))))</f>
        <v>State</v>
      </c>
      <c r="C428" s="2" t="str">
        <f>'OPEB Liabilities by Govt'!B426</f>
        <v>MICHIGAN</v>
      </c>
      <c r="D428" s="3">
        <f>IF('OPEB Liabilities by Govt'!C426="","n/a",'OPEB Liabilities by Govt'!C426)</f>
        <v>445600</v>
      </c>
      <c r="F428" s="3">
        <f>IF('OPEB Liabilities by Govt'!D426="","n/a",'OPEB Liabilities by Govt'!D426)</f>
        <v>14789900</v>
      </c>
      <c r="H428" s="3">
        <f>IF('OPEB Liabilities by Govt'!E426="","n/a",'OPEB Liabilities by Govt'!E426)</f>
        <v>14344300</v>
      </c>
      <c r="J428" s="8">
        <f>IF('OPEB Liabilities by Govt'!F426="","n/a",'OPEB Liabilities by Govt'!F426*100)</f>
        <v>187.79652118682861</v>
      </c>
    </row>
    <row r="429" spans="1:10">
      <c r="A429" s="1" t="str">
        <f>'OPEB Liabilities by Govt'!A427</f>
        <v>MI</v>
      </c>
      <c r="B429" s="1" t="str">
        <f>IF('OPEB Liabilities by Govt'!G427=0,"State",IF('OPEB Liabilities by Govt'!G427=1,"County",IF('OPEB Liabilities by Govt'!G427=2,"City",IF('OPEB Liabilities by Govt'!G427=3,"City",IF('OPEB Liabilities by Govt'!G427=5,"School","")))))</f>
        <v>County</v>
      </c>
      <c r="C429" s="2" t="str">
        <f>'OPEB Liabilities by Govt'!B427</f>
        <v>GENESEE</v>
      </c>
      <c r="D429" s="3">
        <f>IF('OPEB Liabilities by Govt'!C427="","n/a",'OPEB Liabilities by Govt'!C427)</f>
        <v>41485.72265625</v>
      </c>
      <c r="F429" s="3">
        <f>IF('OPEB Liabilities by Govt'!D427="","n/a",'OPEB Liabilities by Govt'!D427)</f>
        <v>344160.03125</v>
      </c>
      <c r="H429" s="3">
        <f>IF('OPEB Liabilities by Govt'!E427="","n/a",'OPEB Liabilities by Govt'!E427)</f>
        <v>302674.3125</v>
      </c>
      <c r="J429" s="8">
        <f>IF('OPEB Liabilities by Govt'!F427="","n/a",'OPEB Liabilities by Govt'!F427*100)</f>
        <v>361.10866069793701</v>
      </c>
    </row>
    <row r="430" spans="1:10">
      <c r="A430" s="1" t="str">
        <f>'OPEB Liabilities by Govt'!A428</f>
        <v>MI</v>
      </c>
      <c r="B430" s="1" t="str">
        <f>IF('OPEB Liabilities by Govt'!G428=0,"State",IF('OPEB Liabilities by Govt'!G428=1,"County",IF('OPEB Liabilities by Govt'!G428=2,"City",IF('OPEB Liabilities by Govt'!G428=3,"City",IF('OPEB Liabilities by Govt'!G428=5,"School","")))))</f>
        <v>County</v>
      </c>
      <c r="C430" s="2" t="str">
        <f>'OPEB Liabilities by Govt'!B428</f>
        <v>KENT</v>
      </c>
      <c r="D430" s="3">
        <f>IF('OPEB Liabilities by Govt'!C428="","n/a",'OPEB Liabilities by Govt'!C428)</f>
        <v>16705.220703125</v>
      </c>
      <c r="F430" s="3">
        <f>IF('OPEB Liabilities by Govt'!D428="","n/a",'OPEB Liabilities by Govt'!D428)</f>
        <v>52899.77734375</v>
      </c>
      <c r="H430" s="3">
        <f>IF('OPEB Liabilities by Govt'!E428="","n/a",'OPEB Liabilities by Govt'!E428)</f>
        <v>36194.5546875</v>
      </c>
      <c r="J430" s="8">
        <f>IF('OPEB Liabilities by Govt'!F428="","n/a",'OPEB Liabilities by Govt'!F428*100)</f>
        <v>33.610513806343079</v>
      </c>
    </row>
    <row r="431" spans="1:10">
      <c r="A431" s="1" t="str">
        <f>'OPEB Liabilities by Govt'!A429</f>
        <v>MI</v>
      </c>
      <c r="B431" s="1" t="str">
        <f>IF('OPEB Liabilities by Govt'!G429=0,"State",IF('OPEB Liabilities by Govt'!G429=1,"County",IF('OPEB Liabilities by Govt'!G429=2,"City",IF('OPEB Liabilities by Govt'!G429=3,"City",IF('OPEB Liabilities by Govt'!G429=5,"School","")))))</f>
        <v>County</v>
      </c>
      <c r="C431" s="2" t="str">
        <f>'OPEB Liabilities by Govt'!B429</f>
        <v>MACOMB</v>
      </c>
      <c r="D431" s="3">
        <f>IF('OPEB Liabilities by Govt'!C429="","n/a",'OPEB Liabilities by Govt'!C429)</f>
        <v>155145.734375</v>
      </c>
      <c r="F431" s="3">
        <f>IF('OPEB Liabilities by Govt'!D429="","n/a",'OPEB Liabilities by Govt'!D429)</f>
        <v>417782.625</v>
      </c>
      <c r="H431" s="3">
        <f>IF('OPEB Liabilities by Govt'!E429="","n/a",'OPEB Liabilities by Govt'!E429)</f>
        <v>262636.875</v>
      </c>
      <c r="J431" s="8">
        <f>IF('OPEB Liabilities by Govt'!F429="","n/a",'OPEB Liabilities by Govt'!F429*100)</f>
        <v>204.20198440551758</v>
      </c>
    </row>
    <row r="432" spans="1:10">
      <c r="A432" s="1" t="str">
        <f>'OPEB Liabilities by Govt'!A430</f>
        <v>MI</v>
      </c>
      <c r="B432" s="1" t="str">
        <f>IF('OPEB Liabilities by Govt'!G430=0,"State",IF('OPEB Liabilities by Govt'!G430=1,"County",IF('OPEB Liabilities by Govt'!G430=2,"City",IF('OPEB Liabilities by Govt'!G430=3,"City",IF('OPEB Liabilities by Govt'!G430=5,"School","")))))</f>
        <v>County</v>
      </c>
      <c r="C432" s="2" t="str">
        <f>'OPEB Liabilities by Govt'!B430</f>
        <v>SAGINAW</v>
      </c>
      <c r="D432" s="3">
        <f>IF('OPEB Liabilities by Govt'!C430="","n/a",'OPEB Liabilities by Govt'!C430)</f>
        <v>12794.484375</v>
      </c>
      <c r="F432" s="3">
        <f>IF('OPEB Liabilities by Govt'!D430="","n/a",'OPEB Liabilities by Govt'!D430)</f>
        <v>148984.484375</v>
      </c>
      <c r="H432" s="3">
        <f>IF('OPEB Liabilities by Govt'!E430="","n/a",'OPEB Liabilities by Govt'!E430)</f>
        <v>136190</v>
      </c>
      <c r="J432" s="8">
        <f>IF('OPEB Liabilities by Govt'!F430="","n/a",'OPEB Liabilities by Govt'!F430*100)</f>
        <v>304.01396751403809</v>
      </c>
    </row>
    <row r="433" spans="1:10">
      <c r="A433" s="1" t="str">
        <f>'OPEB Liabilities by Govt'!A431</f>
        <v>MI</v>
      </c>
      <c r="B433" s="1" t="str">
        <f>IF('OPEB Liabilities by Govt'!G431=0,"State",IF('OPEB Liabilities by Govt'!G431=1,"County",IF('OPEB Liabilities by Govt'!G431=2,"City",IF('OPEB Liabilities by Govt'!G431=3,"City",IF('OPEB Liabilities by Govt'!G431=5,"School","")))))</f>
        <v>County</v>
      </c>
      <c r="C433" s="2" t="str">
        <f>'OPEB Liabilities by Govt'!B431</f>
        <v>WAYNE</v>
      </c>
      <c r="D433" s="3">
        <f>IF('OPEB Liabilities by Govt'!C431="","n/a",'OPEB Liabilities by Govt'!C431)</f>
        <v>9106</v>
      </c>
      <c r="F433" s="3">
        <f>IF('OPEB Liabilities by Govt'!D431="","n/a",'OPEB Liabilities by Govt'!D431)</f>
        <v>476656</v>
      </c>
      <c r="H433" s="3">
        <f>IF('OPEB Liabilities by Govt'!E431="","n/a",'OPEB Liabilities by Govt'!E431)</f>
        <v>467550</v>
      </c>
      <c r="J433" s="8">
        <f>IF('OPEB Liabilities by Govt'!F431="","n/a",'OPEB Liabilities by Govt'!F431*100)</f>
        <v>197.82007932662964</v>
      </c>
    </row>
    <row r="434" spans="1:10">
      <c r="A434" s="1" t="str">
        <f>'OPEB Liabilities by Govt'!A432</f>
        <v>MI</v>
      </c>
      <c r="B434" s="1" t="str">
        <f>IF('OPEB Liabilities by Govt'!G432=0,"State",IF('OPEB Liabilities by Govt'!G432=1,"County",IF('OPEB Liabilities by Govt'!G432=2,"City",IF('OPEB Liabilities by Govt'!G432=3,"City",IF('OPEB Liabilities by Govt'!G432=5,"School","")))))</f>
        <v>County</v>
      </c>
      <c r="C434" s="2" t="str">
        <f>'OPEB Liabilities by Govt'!B432</f>
        <v>Excluded Counties - Own Plan</v>
      </c>
      <c r="D434" s="3">
        <f>IF('OPEB Liabilities by Govt'!C432="","n/a",'OPEB Liabilities by Govt'!C432)</f>
        <v>518780.09375</v>
      </c>
      <c r="F434" s="3">
        <f>IF('OPEB Liabilities by Govt'!D432="","n/a",'OPEB Liabilities by Govt'!D432)</f>
        <v>3176767.75</v>
      </c>
      <c r="H434" s="3">
        <f>IF('OPEB Liabilities by Govt'!E432="","n/a",'OPEB Liabilities by Govt'!E432)</f>
        <v>2657987.75</v>
      </c>
      <c r="J434" s="8" t="str">
        <f>IF('OPEB Liabilities by Govt'!F432="","n/a",'OPEB Liabilities by Govt'!F432*100)</f>
        <v>n/a</v>
      </c>
    </row>
    <row r="435" spans="1:10">
      <c r="A435" s="1" t="str">
        <f>'OPEB Liabilities by Govt'!A433</f>
        <v>MI</v>
      </c>
      <c r="B435" s="1" t="str">
        <f>IF('OPEB Liabilities by Govt'!G433=0,"State",IF('OPEB Liabilities by Govt'!G433=1,"County",IF('OPEB Liabilities by Govt'!G433=2,"City",IF('OPEB Liabilities by Govt'!G433=3,"City",IF('OPEB Liabilities by Govt'!G433=5,"School","")))))</f>
        <v>City</v>
      </c>
      <c r="C435" s="2" t="str">
        <f>'OPEB Liabilities by Govt'!B433</f>
        <v>DETROIT CITY</v>
      </c>
      <c r="D435" s="3" t="str">
        <f>IF('OPEB Liabilities by Govt'!C433="","n/a",'OPEB Liabilities by Govt'!C433)</f>
        <v>n/a</v>
      </c>
      <c r="F435" s="3" t="str">
        <f>IF('OPEB Liabilities by Govt'!D433="","n/a",'OPEB Liabilities by Govt'!D433)</f>
        <v>n/a</v>
      </c>
      <c r="H435" s="3" t="str">
        <f>IF('OPEB Liabilities by Govt'!E433="","n/a",'OPEB Liabilities by Govt'!E433)</f>
        <v>n/a</v>
      </c>
      <c r="J435" s="8" t="str">
        <f>IF('OPEB Liabilities by Govt'!F433="","n/a",'OPEB Liabilities by Govt'!F433*100)</f>
        <v>n/a</v>
      </c>
    </row>
    <row r="436" spans="1:10">
      <c r="A436" s="1" t="str">
        <f>'OPEB Liabilities by Govt'!A434</f>
        <v>MI</v>
      </c>
      <c r="B436" s="1" t="str">
        <f>IF('OPEB Liabilities by Govt'!G434=0,"State",IF('OPEB Liabilities by Govt'!G434=1,"County",IF('OPEB Liabilities by Govt'!G434=2,"City",IF('OPEB Liabilities by Govt'!G434=3,"City",IF('OPEB Liabilities by Govt'!G434=5,"School","")))))</f>
        <v>City</v>
      </c>
      <c r="C436" s="2" t="str">
        <f>'OPEB Liabilities by Govt'!B434</f>
        <v>FLINT</v>
      </c>
      <c r="D436" s="3">
        <f>IF('OPEB Liabilities by Govt'!C434="","n/a",'OPEB Liabilities by Govt'!C434)</f>
        <v>137.927001953125</v>
      </c>
      <c r="F436" s="3">
        <f>IF('OPEB Liabilities by Govt'!D434="","n/a",'OPEB Liabilities by Govt'!D434)</f>
        <v>240734.0625</v>
      </c>
      <c r="H436" s="3">
        <f>IF('OPEB Liabilities by Govt'!E434="","n/a",'OPEB Liabilities by Govt'!E434)</f>
        <v>240596.140625</v>
      </c>
      <c r="J436" s="8">
        <f>IF('OPEB Liabilities by Govt'!F434="","n/a",'OPEB Liabilities by Govt'!F434*100)</f>
        <v>125.36921501159668</v>
      </c>
    </row>
    <row r="437" spans="1:10">
      <c r="A437" s="1" t="str">
        <f>'OPEB Liabilities by Govt'!A435</f>
        <v>MI</v>
      </c>
      <c r="B437" s="1" t="str">
        <f>IF('OPEB Liabilities by Govt'!G435=0,"State",IF('OPEB Liabilities by Govt'!G435=1,"County",IF('OPEB Liabilities by Govt'!G435=2,"City",IF('OPEB Liabilities by Govt'!G435=3,"City",IF('OPEB Liabilities by Govt'!G435=5,"School","")))))</f>
        <v>City</v>
      </c>
      <c r="C437" s="2" t="str">
        <f>'OPEB Liabilities by Govt'!B435</f>
        <v>GRAND RAPIDS</v>
      </c>
      <c r="D437" s="3">
        <f>IF('OPEB Liabilities by Govt'!C435="","n/a",'OPEB Liabilities by Govt'!C435)</f>
        <v>9563.12890625</v>
      </c>
      <c r="F437" s="3">
        <f>IF('OPEB Liabilities by Govt'!D435="","n/a",'OPEB Liabilities by Govt'!D435)</f>
        <v>60370.56640625</v>
      </c>
      <c r="H437" s="3">
        <f>IF('OPEB Liabilities by Govt'!E435="","n/a",'OPEB Liabilities by Govt'!E435)</f>
        <v>50807.4375</v>
      </c>
      <c r="J437" s="8">
        <f>IF('OPEB Liabilities by Govt'!F435="","n/a",'OPEB Liabilities by Govt'!F435*100)</f>
        <v>57.675820589065552</v>
      </c>
    </row>
    <row r="438" spans="1:10">
      <c r="A438" s="1" t="str">
        <f>'OPEB Liabilities by Govt'!A436</f>
        <v>MI</v>
      </c>
      <c r="B438" s="1" t="str">
        <f>IF('OPEB Liabilities by Govt'!G436=0,"State",IF('OPEB Liabilities by Govt'!G436=1,"County",IF('OPEB Liabilities by Govt'!G436=2,"City",IF('OPEB Liabilities by Govt'!G436=3,"City",IF('OPEB Liabilities by Govt'!G436=5,"School","")))))</f>
        <v>City</v>
      </c>
      <c r="C438" s="2" t="str">
        <f>'OPEB Liabilities by Govt'!B436</f>
        <v>SAGINAW</v>
      </c>
      <c r="D438" s="3">
        <f>IF('OPEB Liabilities by Govt'!C436="","n/a",'OPEB Liabilities by Govt'!C436)</f>
        <v>0</v>
      </c>
      <c r="F438" s="3">
        <f>IF('OPEB Liabilities by Govt'!D436="","n/a",'OPEB Liabilities by Govt'!D436)</f>
        <v>217282.625</v>
      </c>
      <c r="H438" s="3">
        <f>IF('OPEB Liabilities by Govt'!E436="","n/a",'OPEB Liabilities by Govt'!E436)</f>
        <v>217282.625</v>
      </c>
      <c r="J438" s="8">
        <f>IF('OPEB Liabilities by Govt'!F436="","n/a",'OPEB Liabilities by Govt'!F436*100)</f>
        <v>1200.0716209411621</v>
      </c>
    </row>
    <row r="439" spans="1:10">
      <c r="A439" s="1" t="str">
        <f>'OPEB Liabilities by Govt'!A437</f>
        <v>MI</v>
      </c>
      <c r="B439" s="1" t="str">
        <f>IF('OPEB Liabilities by Govt'!G437=0,"State",IF('OPEB Liabilities by Govt'!G437=1,"County",IF('OPEB Liabilities by Govt'!G437=2,"City",IF('OPEB Liabilities by Govt'!G437=3,"City",IF('OPEB Liabilities by Govt'!G437=5,"School","")))))</f>
        <v>City</v>
      </c>
      <c r="C439" s="2" t="str">
        <f>'OPEB Liabilities by Govt'!B437</f>
        <v>WARREN</v>
      </c>
      <c r="D439" s="3">
        <f>IF('OPEB Liabilities by Govt'!C437="","n/a",'OPEB Liabilities by Govt'!C437)</f>
        <v>42585.056640625</v>
      </c>
      <c r="F439" s="3">
        <f>IF('OPEB Liabilities by Govt'!D437="","n/a",'OPEB Liabilities by Govt'!D437)</f>
        <v>317733.8125</v>
      </c>
      <c r="H439" s="3">
        <f>IF('OPEB Liabilities by Govt'!E437="","n/a",'OPEB Liabilities by Govt'!E437)</f>
        <v>275148.765625</v>
      </c>
      <c r="J439" s="8">
        <f>IF('OPEB Liabilities by Govt'!F437="","n/a",'OPEB Liabilities by Govt'!F437*100)</f>
        <v>565.34790992736816</v>
      </c>
    </row>
    <row r="440" spans="1:10">
      <c r="A440" s="1" t="str">
        <f>'OPEB Liabilities by Govt'!A438</f>
        <v>MI</v>
      </c>
      <c r="B440" s="1" t="str">
        <f>IF('OPEB Liabilities by Govt'!G438=0,"State",IF('OPEB Liabilities by Govt'!G438=1,"County",IF('OPEB Liabilities by Govt'!G438=2,"City",IF('OPEB Liabilities by Govt'!G438=3,"City",IF('OPEB Liabilities by Govt'!G438=5,"School","")))))</f>
        <v>City</v>
      </c>
      <c r="C440" s="2" t="str">
        <f>'OPEB Liabilities by Govt'!B438</f>
        <v>Excluded Cities - Own Plan</v>
      </c>
      <c r="D440" s="3">
        <f>IF('OPEB Liabilities by Govt'!C438="","n/a",'OPEB Liabilities by Govt'!C438)</f>
        <v>125179.0625</v>
      </c>
      <c r="F440" s="3">
        <f>IF('OPEB Liabilities by Govt'!D438="","n/a",'OPEB Liabilities by Govt'!D438)</f>
        <v>2001771.5</v>
      </c>
      <c r="H440" s="3">
        <f>IF('OPEB Liabilities by Govt'!E438="","n/a",'OPEB Liabilities by Govt'!E438)</f>
        <v>1876592.5</v>
      </c>
      <c r="J440" s="8" t="str">
        <f>IF('OPEB Liabilities by Govt'!F438="","n/a",'OPEB Liabilities by Govt'!F438*100)</f>
        <v>n/a</v>
      </c>
    </row>
    <row r="441" spans="1:10">
      <c r="A441" s="1" t="str">
        <f>'OPEB Liabilities by Govt'!A439</f>
        <v>MI</v>
      </c>
      <c r="B441" s="1" t="str">
        <f>IF('OPEB Liabilities by Govt'!G439=0,"State",IF('OPEB Liabilities by Govt'!G439=1,"County",IF('OPEB Liabilities by Govt'!G439=2,"City",IF('OPEB Liabilities by Govt'!G439=3,"City",IF('OPEB Liabilities by Govt'!G439=5,"School","")))))</f>
        <v>School</v>
      </c>
      <c r="C441" s="2" t="str">
        <f>'OPEB Liabilities by Govt'!B439</f>
        <v>CENTER LINE CITY SCH DIST</v>
      </c>
      <c r="D441" s="3">
        <f>IF('OPEB Liabilities by Govt'!C439="","n/a",'OPEB Liabilities by Govt'!C439)</f>
        <v>3187.737060546875</v>
      </c>
      <c r="F441" s="3">
        <f>IF('OPEB Liabilities by Govt'!D439="","n/a",'OPEB Liabilities by Govt'!D439)</f>
        <v>22703.4296875</v>
      </c>
      <c r="H441" s="3">
        <f>IF('OPEB Liabilities by Govt'!E439="","n/a",'OPEB Liabilities by Govt'!E439)</f>
        <v>19515.693359375</v>
      </c>
      <c r="J441" s="8">
        <f>IF('OPEB Liabilities by Govt'!F439="","n/a",'OPEB Liabilities by Govt'!F439*100)</f>
        <v>116.83254241943359</v>
      </c>
    </row>
    <row r="442" spans="1:10">
      <c r="A442" s="1" t="str">
        <f>'OPEB Liabilities by Govt'!A440</f>
        <v>MI</v>
      </c>
      <c r="B442" s="1" t="str">
        <f>IF('OPEB Liabilities by Govt'!G440=0,"State",IF('OPEB Liabilities by Govt'!G440=1,"County",IF('OPEB Liabilities by Govt'!G440=2,"City",IF('OPEB Liabilities by Govt'!G440=3,"City",IF('OPEB Liabilities by Govt'!G440=5,"School","")))))</f>
        <v>School</v>
      </c>
      <c r="C442" s="2" t="str">
        <f>'OPEB Liabilities by Govt'!B440</f>
        <v>DETROIT PUB SCH DIST</v>
      </c>
      <c r="D442" s="3" t="str">
        <f>IF('OPEB Liabilities by Govt'!C440="","n/a",'OPEB Liabilities by Govt'!C440)</f>
        <v>n/a</v>
      </c>
      <c r="F442" s="3" t="str">
        <f>IF('OPEB Liabilities by Govt'!D440="","n/a",'OPEB Liabilities by Govt'!D440)</f>
        <v>n/a</v>
      </c>
      <c r="H442" s="3" t="str">
        <f>IF('OPEB Liabilities by Govt'!E440="","n/a",'OPEB Liabilities by Govt'!E440)</f>
        <v>n/a</v>
      </c>
      <c r="J442" s="8" t="str">
        <f>IF('OPEB Liabilities by Govt'!F440="","n/a",'OPEB Liabilities by Govt'!F440*100)</f>
        <v>n/a</v>
      </c>
    </row>
    <row r="443" spans="1:10">
      <c r="A443" s="1" t="str">
        <f>'OPEB Liabilities by Govt'!A441</f>
        <v>MI</v>
      </c>
      <c r="B443" s="1" t="str">
        <f>IF('OPEB Liabilities by Govt'!G441=0,"State",IF('OPEB Liabilities by Govt'!G441=1,"County",IF('OPEB Liabilities by Govt'!G441=2,"City",IF('OPEB Liabilities by Govt'!G441=3,"City",IF('OPEB Liabilities by Govt'!G441=5,"School","")))))</f>
        <v>School</v>
      </c>
      <c r="C443" s="2" t="str">
        <f>'OPEB Liabilities by Govt'!B441</f>
        <v>EAST DETROIT CITY SCHOOL DIST</v>
      </c>
      <c r="D443" s="3">
        <f>IF('OPEB Liabilities by Govt'!C441="","n/a",'OPEB Liabilities by Govt'!C441)</f>
        <v>3330.1181640625</v>
      </c>
      <c r="F443" s="3">
        <f>IF('OPEB Liabilities by Govt'!D441="","n/a",'OPEB Liabilities by Govt'!D441)</f>
        <v>23717.484375</v>
      </c>
      <c r="H443" s="3">
        <f>IF('OPEB Liabilities by Govt'!E441="","n/a",'OPEB Liabilities by Govt'!E441)</f>
        <v>20387.3671875</v>
      </c>
      <c r="J443" s="8">
        <f>IF('OPEB Liabilities by Govt'!F441="","n/a",'OPEB Liabilities by Govt'!F441*100)</f>
        <v>144.68927383422852</v>
      </c>
    </row>
    <row r="444" spans="1:10">
      <c r="A444" s="1" t="str">
        <f>'OPEB Liabilities by Govt'!A442</f>
        <v>MI</v>
      </c>
      <c r="B444" s="1" t="str">
        <f>IF('OPEB Liabilities by Govt'!G442=0,"State",IF('OPEB Liabilities by Govt'!G442=1,"County",IF('OPEB Liabilities by Govt'!G442=2,"City",IF('OPEB Liabilities by Govt'!G442=3,"City",IF('OPEB Liabilities by Govt'!G442=5,"School","")))))</f>
        <v>School</v>
      </c>
      <c r="C444" s="2" t="str">
        <f>'OPEB Liabilities by Govt'!B442</f>
        <v>FITZGERALD SCH DIST</v>
      </c>
      <c r="D444" s="3">
        <f>IF('OPEB Liabilities by Govt'!C442="","n/a",'OPEB Liabilities by Govt'!C442)</f>
        <v>3120.281005859375</v>
      </c>
      <c r="F444" s="3">
        <f>IF('OPEB Liabilities by Govt'!D442="","n/a",'OPEB Liabilities by Govt'!D442)</f>
        <v>22223</v>
      </c>
      <c r="H444" s="3">
        <f>IF('OPEB Liabilities by Govt'!E442="","n/a",'OPEB Liabilities by Govt'!E442)</f>
        <v>19102.71875</v>
      </c>
      <c r="J444" s="8">
        <f>IF('OPEB Liabilities by Govt'!F442="","n/a",'OPEB Liabilities by Govt'!F442*100)</f>
        <v>109.54843759536743</v>
      </c>
    </row>
    <row r="445" spans="1:10">
      <c r="A445" s="1" t="str">
        <f>'OPEB Liabilities by Govt'!A443</f>
        <v>MI</v>
      </c>
      <c r="B445" s="1" t="str">
        <f>IF('OPEB Liabilities by Govt'!G443=0,"State",IF('OPEB Liabilities by Govt'!G443=1,"County",IF('OPEB Liabilities by Govt'!G443=2,"City",IF('OPEB Liabilities by Govt'!G443=3,"City",IF('OPEB Liabilities by Govt'!G443=5,"School","")))))</f>
        <v>School</v>
      </c>
      <c r="C445" s="2" t="str">
        <f>'OPEB Liabilities by Govt'!B443</f>
        <v>FLINT CITY SCH DIST</v>
      </c>
      <c r="D445" s="3">
        <f>IF('OPEB Liabilities by Govt'!C443="","n/a",'OPEB Liabilities by Govt'!C443)</f>
        <v>11583.01953125</v>
      </c>
      <c r="F445" s="3">
        <f>IF('OPEB Liabilities by Govt'!D443="","n/a",'OPEB Liabilities by Govt'!D443)</f>
        <v>82495.6015625</v>
      </c>
      <c r="H445" s="3">
        <f>IF('OPEB Liabilities by Govt'!E443="","n/a",'OPEB Liabilities by Govt'!E443)</f>
        <v>70912.578125</v>
      </c>
      <c r="J445" s="8">
        <f>IF('OPEB Liabilities by Govt'!F443="","n/a",'OPEB Liabilities by Govt'!F443*100)</f>
        <v>138.21381330490112</v>
      </c>
    </row>
    <row r="446" spans="1:10">
      <c r="A446" s="1" t="str">
        <f>'OPEB Liabilities by Govt'!A444</f>
        <v>MI</v>
      </c>
      <c r="B446" s="1" t="str">
        <f>IF('OPEB Liabilities by Govt'!G444=0,"State",IF('OPEB Liabilities by Govt'!G444=1,"County",IF('OPEB Liabilities by Govt'!G444=2,"City",IF('OPEB Liabilities by Govt'!G444=3,"City",IF('OPEB Liabilities by Govt'!G444=5,"School","")))))</f>
        <v>School</v>
      </c>
      <c r="C446" s="2" t="str">
        <f>'OPEB Liabilities by Govt'!B444</f>
        <v>GRAND RAPIDS PUBLIC SCHOOLS</v>
      </c>
      <c r="D446" s="3">
        <f>IF('OPEB Liabilities by Govt'!C444="","n/a",'OPEB Liabilities by Govt'!C444)</f>
        <v>21006.8125</v>
      </c>
      <c r="F446" s="3">
        <f>IF('OPEB Liabilities by Govt'!D444="","n/a",'OPEB Liabilities by Govt'!D444)</f>
        <v>149612.9375</v>
      </c>
      <c r="H446" s="3">
        <f>IF('OPEB Liabilities by Govt'!E444="","n/a",'OPEB Liabilities by Govt'!E444)</f>
        <v>128606.125</v>
      </c>
      <c r="J446" s="8">
        <f>IF('OPEB Liabilities by Govt'!F444="","n/a",'OPEB Liabilities by Govt'!F444*100)</f>
        <v>130.32352924346924</v>
      </c>
    </row>
    <row r="447" spans="1:10">
      <c r="A447" s="1" t="str">
        <f>'OPEB Liabilities by Govt'!A445</f>
        <v>MI</v>
      </c>
      <c r="B447" s="1" t="str">
        <f>IF('OPEB Liabilities by Govt'!G445=0,"State",IF('OPEB Liabilities by Govt'!G445=1,"County",IF('OPEB Liabilities by Govt'!G445=2,"City",IF('OPEB Liabilities by Govt'!G445=3,"City",IF('OPEB Liabilities by Govt'!G445=5,"School","")))))</f>
        <v>School</v>
      </c>
      <c r="C447" s="2" t="str">
        <f>'OPEB Liabilities by Govt'!B445</f>
        <v>KEARSLEY COMM SCH DIST 14</v>
      </c>
      <c r="D447" s="3" t="str">
        <f>IF('OPEB Liabilities by Govt'!C445="","n/a",'OPEB Liabilities by Govt'!C445)</f>
        <v>n/a</v>
      </c>
      <c r="F447" s="3" t="str">
        <f>IF('OPEB Liabilities by Govt'!D445="","n/a",'OPEB Liabilities by Govt'!D445)</f>
        <v>n/a</v>
      </c>
      <c r="H447" s="3" t="str">
        <f>IF('OPEB Liabilities by Govt'!E445="","n/a",'OPEB Liabilities by Govt'!E445)</f>
        <v>n/a</v>
      </c>
      <c r="J447" s="8" t="str">
        <f>IF('OPEB Liabilities by Govt'!F445="","n/a",'OPEB Liabilities by Govt'!F445*100)</f>
        <v>n/a</v>
      </c>
    </row>
    <row r="448" spans="1:10">
      <c r="A448" s="1" t="str">
        <f>'OPEB Liabilities by Govt'!A446</f>
        <v>MI</v>
      </c>
      <c r="B448" s="1" t="str">
        <f>IF('OPEB Liabilities by Govt'!G446=0,"State",IF('OPEB Liabilities by Govt'!G446=1,"County",IF('OPEB Liabilities by Govt'!G446=2,"City",IF('OPEB Liabilities by Govt'!G446=3,"City",IF('OPEB Liabilities by Govt'!G446=5,"School","")))))</f>
        <v>School</v>
      </c>
      <c r="C448" s="2" t="str">
        <f>'OPEB Liabilities by Govt'!B446</f>
        <v>SAGINAW PUB SCH DIST</v>
      </c>
      <c r="D448" s="3" t="str">
        <f>IF('OPEB Liabilities by Govt'!C446="","n/a",'OPEB Liabilities by Govt'!C446)</f>
        <v>n/a</v>
      </c>
      <c r="F448" s="3" t="str">
        <f>IF('OPEB Liabilities by Govt'!D446="","n/a",'OPEB Liabilities by Govt'!D446)</f>
        <v>n/a</v>
      </c>
      <c r="H448" s="3" t="str">
        <f>IF('OPEB Liabilities by Govt'!E446="","n/a",'OPEB Liabilities by Govt'!E446)</f>
        <v>n/a</v>
      </c>
      <c r="J448" s="8" t="str">
        <f>IF('OPEB Liabilities by Govt'!F446="","n/a",'OPEB Liabilities by Govt'!F446*100)</f>
        <v>n/a</v>
      </c>
    </row>
    <row r="449" spans="1:10">
      <c r="A449" s="1" t="str">
        <f>'OPEB Liabilities by Govt'!A447</f>
        <v>MI</v>
      </c>
      <c r="B449" s="1" t="str">
        <f>IF('OPEB Liabilities by Govt'!G447=0,"State",IF('OPEB Liabilities by Govt'!G447=1,"County",IF('OPEB Liabilities by Govt'!G447=2,"City",IF('OPEB Liabilities by Govt'!G447=3,"City",IF('OPEB Liabilities by Govt'!G447=5,"School","")))))</f>
        <v>School</v>
      </c>
      <c r="C449" s="2" t="str">
        <f>'OPEB Liabilities by Govt'!B447</f>
        <v>VAN DYKE PUB SCH DIST</v>
      </c>
      <c r="D449" s="3">
        <f>IF('OPEB Liabilities by Govt'!C447="","n/a",'OPEB Liabilities by Govt'!C447)</f>
        <v>3411.77001953125</v>
      </c>
      <c r="F449" s="3">
        <f>IF('OPEB Liabilities by Govt'!D447="","n/a",'OPEB Liabilities by Govt'!D447)</f>
        <v>24299.017578125</v>
      </c>
      <c r="H449" s="3">
        <f>IF('OPEB Liabilities by Govt'!E447="","n/a",'OPEB Liabilities by Govt'!E447)</f>
        <v>20887.248046875</v>
      </c>
      <c r="J449" s="8">
        <f>IF('OPEB Liabilities by Govt'!F447="","n/a",'OPEB Liabilities by Govt'!F447*100)</f>
        <v>141.26949310302734</v>
      </c>
    </row>
    <row r="450" spans="1:10">
      <c r="A450" s="1" t="str">
        <f>'OPEB Liabilities by Govt'!A448</f>
        <v>MI</v>
      </c>
      <c r="B450" s="1" t="str">
        <f>IF('OPEB Liabilities by Govt'!G448=0,"State",IF('OPEB Liabilities by Govt'!G448=1,"County",IF('OPEB Liabilities by Govt'!G448=2,"City",IF('OPEB Liabilities by Govt'!G448=3,"City",IF('OPEB Liabilities by Govt'!G448=5,"School","")))))</f>
        <v>School</v>
      </c>
      <c r="C450" s="2" t="str">
        <f>'OPEB Liabilities by Govt'!B448</f>
        <v>WARREN CONS SCH DIST</v>
      </c>
      <c r="D450" s="3">
        <f>IF('OPEB Liabilities by Govt'!C448="","n/a",'OPEB Liabilities by Govt'!C448)</f>
        <v>718.052490234375</v>
      </c>
      <c r="F450" s="3">
        <f>IF('OPEB Liabilities by Govt'!D448="","n/a",'OPEB Liabilities by Govt'!D448)</f>
        <v>14022.16552734375</v>
      </c>
      <c r="H450" s="3">
        <f>IF('OPEB Liabilities by Govt'!E448="","n/a",'OPEB Liabilities by Govt'!E448)</f>
        <v>13304.11328125</v>
      </c>
      <c r="J450" s="8">
        <f>IF('OPEB Liabilities by Govt'!F448="","n/a",'OPEB Liabilities by Govt'!F448*100)</f>
        <v>13.441601395606995</v>
      </c>
    </row>
    <row r="451" spans="1:10">
      <c r="A451" s="1" t="str">
        <f>'OPEB Liabilities by Govt'!A449</f>
        <v>MI</v>
      </c>
      <c r="B451" s="1" t="str">
        <f>IF('OPEB Liabilities by Govt'!G449=0,"State",IF('OPEB Liabilities by Govt'!G449=1,"County",IF('OPEB Liabilities by Govt'!G449=2,"City",IF('OPEB Liabilities by Govt'!G449=3,"City",IF('OPEB Liabilities by Govt'!G449=5,"School","")))))</f>
        <v>School</v>
      </c>
      <c r="C451" s="2" t="str">
        <f>'OPEB Liabilities by Govt'!B449</f>
        <v>WARREN WOODS SCH DIST</v>
      </c>
      <c r="D451" s="3">
        <f>IF('OPEB Liabilities by Govt'!C449="","n/a",'OPEB Liabilities by Govt'!C449)</f>
        <v>1047.088134765625</v>
      </c>
      <c r="F451" s="3">
        <f>IF('OPEB Liabilities by Govt'!D449="","n/a",'OPEB Liabilities by Govt'!D449)</f>
        <v>7457.482421875</v>
      </c>
      <c r="H451" s="3">
        <f>IF('OPEB Liabilities by Govt'!E449="","n/a",'OPEB Liabilities by Govt'!E449)</f>
        <v>6410.39453125</v>
      </c>
      <c r="J451" s="8">
        <f>IF('OPEB Liabilities by Govt'!F449="","n/a",'OPEB Liabilities by Govt'!F449*100)</f>
        <v>30.730739235877991</v>
      </c>
    </row>
    <row r="452" spans="1:10">
      <c r="A452" s="1" t="str">
        <f>'OPEB Liabilities by Govt'!A450</f>
        <v>MI</v>
      </c>
      <c r="B452" s="1" t="str">
        <f>IF('OPEB Liabilities by Govt'!G450=0,"State",IF('OPEB Liabilities by Govt'!G450=1,"County",IF('OPEB Liabilities by Govt'!G450=2,"City",IF('OPEB Liabilities by Govt'!G450=3,"City",IF('OPEB Liabilities by Govt'!G450=5,"School","")))))</f>
        <v>School</v>
      </c>
      <c r="C452" s="2" t="str">
        <f>'OPEB Liabilities by Govt'!B450</f>
        <v>Excluded Independent School Districts - State Plan</v>
      </c>
      <c r="D452" s="3">
        <f>IF('OPEB Liabilities by Govt'!C450="","n/a",'OPEB Liabilities by Govt'!C450)</f>
        <v>1993295.125</v>
      </c>
      <c r="F452" s="3">
        <f>IF('OPEB Liabilities by Govt'!D450="","n/a",'OPEB Liabilities by Govt'!D450)</f>
        <v>14196477</v>
      </c>
      <c r="H452" s="3">
        <f>IF('OPEB Liabilities by Govt'!E450="","n/a",'OPEB Liabilities by Govt'!E450)</f>
        <v>12203182</v>
      </c>
      <c r="J452" s="8" t="str">
        <f>IF('OPEB Liabilities by Govt'!F450="","n/a",'OPEB Liabilities by Govt'!F450*100)</f>
        <v>n/a</v>
      </c>
    </row>
    <row r="453" spans="1:10">
      <c r="A453" s="1" t="str">
        <f>'OPEB Liabilities by Govt'!A451</f>
        <v>MN</v>
      </c>
      <c r="B453" s="1" t="str">
        <f>IF('OPEB Liabilities by Govt'!G451=0,"State",IF('OPEB Liabilities by Govt'!G451=1,"County",IF('OPEB Liabilities by Govt'!G451=2,"City",IF('OPEB Liabilities by Govt'!G451=3,"City",IF('OPEB Liabilities by Govt'!G451=5,"School","")))))</f>
        <v>State</v>
      </c>
      <c r="C453" s="2" t="str">
        <f>'OPEB Liabilities by Govt'!B451</f>
        <v>MINNESOTA</v>
      </c>
      <c r="D453" s="3">
        <f>IF('OPEB Liabilities by Govt'!C451="","n/a",'OPEB Liabilities by Govt'!C451)</f>
        <v>0</v>
      </c>
      <c r="F453" s="3">
        <f>IF('OPEB Liabilities by Govt'!D451="","n/a",'OPEB Liabilities by Govt'!D451)</f>
        <v>974413</v>
      </c>
      <c r="H453" s="3">
        <f>IF('OPEB Liabilities by Govt'!E451="","n/a",'OPEB Liabilities by Govt'!E451)</f>
        <v>974413</v>
      </c>
      <c r="J453" s="8">
        <f>IF('OPEB Liabilities by Govt'!F451="","n/a",'OPEB Liabilities by Govt'!F451*100)</f>
        <v>21.327255666255951</v>
      </c>
    </row>
    <row r="454" spans="1:10">
      <c r="A454" s="1" t="str">
        <f>'OPEB Liabilities by Govt'!A452</f>
        <v>MN</v>
      </c>
      <c r="B454" s="1" t="str">
        <f>IF('OPEB Liabilities by Govt'!G452=0,"State",IF('OPEB Liabilities by Govt'!G452=1,"County",IF('OPEB Liabilities by Govt'!G452=2,"City",IF('OPEB Liabilities by Govt'!G452=3,"City",IF('OPEB Liabilities by Govt'!G452=5,"School","")))))</f>
        <v>County</v>
      </c>
      <c r="C454" s="2" t="str">
        <f>'OPEB Liabilities by Govt'!B452</f>
        <v>HENNEPIN</v>
      </c>
      <c r="D454" s="3">
        <f>IF('OPEB Liabilities by Govt'!C452="","n/a",'OPEB Liabilities by Govt'!C452)</f>
        <v>0</v>
      </c>
      <c r="F454" s="3">
        <f>IF('OPEB Liabilities by Govt'!D452="","n/a",'OPEB Liabilities by Govt'!D452)</f>
        <v>198747.4375</v>
      </c>
      <c r="H454" s="3">
        <f>IF('OPEB Liabilities by Govt'!E452="","n/a",'OPEB Liabilities by Govt'!E452)</f>
        <v>198747.4375</v>
      </c>
      <c r="J454" s="8">
        <f>IF('OPEB Liabilities by Govt'!F452="","n/a",'OPEB Liabilities by Govt'!F452*100)</f>
        <v>41.109299659729004</v>
      </c>
    </row>
    <row r="455" spans="1:10">
      <c r="A455" s="1" t="str">
        <f>'OPEB Liabilities by Govt'!A453</f>
        <v>MN</v>
      </c>
      <c r="B455" s="1" t="str">
        <f>IF('OPEB Liabilities by Govt'!G453=0,"State",IF('OPEB Liabilities by Govt'!G453=1,"County",IF('OPEB Liabilities by Govt'!G453=2,"City",IF('OPEB Liabilities by Govt'!G453=3,"City",IF('OPEB Liabilities by Govt'!G453=5,"School","")))))</f>
        <v>County</v>
      </c>
      <c r="C455" s="2" t="str">
        <f>'OPEB Liabilities by Govt'!B453</f>
        <v>RAMSEY COUNTY</v>
      </c>
      <c r="D455" s="3">
        <f>IF('OPEB Liabilities by Govt'!C453="","n/a",'OPEB Liabilities by Govt'!C453)</f>
        <v>0</v>
      </c>
      <c r="F455" s="3">
        <f>IF('OPEB Liabilities by Govt'!D453="","n/a",'OPEB Liabilities by Govt'!D453)</f>
        <v>220835.828125</v>
      </c>
      <c r="H455" s="3">
        <f>IF('OPEB Liabilities by Govt'!E453="","n/a",'OPEB Liabilities by Govt'!E453)</f>
        <v>220835.828125</v>
      </c>
      <c r="J455" s="8">
        <f>IF('OPEB Liabilities by Govt'!F453="","n/a",'OPEB Liabilities by Govt'!F453*100)</f>
        <v>101.60336494445801</v>
      </c>
    </row>
    <row r="456" spans="1:10">
      <c r="A456" s="1" t="str">
        <f>'OPEB Liabilities by Govt'!A454</f>
        <v>MN</v>
      </c>
      <c r="B456" s="1" t="str">
        <f>IF('OPEB Liabilities by Govt'!G454=0,"State",IF('OPEB Liabilities by Govt'!G454=1,"County",IF('OPEB Liabilities by Govt'!G454=2,"City",IF('OPEB Liabilities by Govt'!G454=3,"City",IF('OPEB Liabilities by Govt'!G454=5,"School","")))))</f>
        <v>County</v>
      </c>
      <c r="C456" s="2" t="str">
        <f>'OPEB Liabilities by Govt'!B454</f>
        <v>ST LOUIS COUNTY</v>
      </c>
      <c r="D456" s="3">
        <f>IF('OPEB Liabilities by Govt'!C454="","n/a",'OPEB Liabilities by Govt'!C454)</f>
        <v>0</v>
      </c>
      <c r="F456" s="3">
        <f>IF('OPEB Liabilities by Govt'!D454="","n/a",'OPEB Liabilities by Govt'!D454)</f>
        <v>14993.0751953125</v>
      </c>
      <c r="H456" s="3">
        <f>IF('OPEB Liabilities by Govt'!E454="","n/a",'OPEB Liabilities by Govt'!E454)</f>
        <v>14993.0751953125</v>
      </c>
      <c r="J456" s="8">
        <f>IF('OPEB Liabilities by Govt'!F454="","n/a",'OPEB Liabilities by Govt'!F454*100)</f>
        <v>15.26174396276474</v>
      </c>
    </row>
    <row r="457" spans="1:10">
      <c r="A457" s="1" t="str">
        <f>'OPEB Liabilities by Govt'!A455</f>
        <v>MN</v>
      </c>
      <c r="B457" s="1" t="str">
        <f>IF('OPEB Liabilities by Govt'!G455=0,"State",IF('OPEB Liabilities by Govt'!G455=1,"County",IF('OPEB Liabilities by Govt'!G455=2,"City",IF('OPEB Liabilities by Govt'!G455=3,"City",IF('OPEB Liabilities by Govt'!G455=5,"School","")))))</f>
        <v>County</v>
      </c>
      <c r="C457" s="2" t="str">
        <f>'OPEB Liabilities by Govt'!B455</f>
        <v>Excluded Counties - Own Plan</v>
      </c>
      <c r="D457" s="3">
        <f>IF('OPEB Liabilities by Govt'!C455="","n/a",'OPEB Liabilities by Govt'!C455)</f>
        <v>0</v>
      </c>
      <c r="F457" s="3">
        <f>IF('OPEB Liabilities by Govt'!D455="","n/a",'OPEB Liabilities by Govt'!D455)</f>
        <v>62013.1015625</v>
      </c>
      <c r="H457" s="3">
        <f>IF('OPEB Liabilities by Govt'!E455="","n/a",'OPEB Liabilities by Govt'!E455)</f>
        <v>62013.1015625</v>
      </c>
      <c r="J457" s="8" t="str">
        <f>IF('OPEB Liabilities by Govt'!F455="","n/a",'OPEB Liabilities by Govt'!F455*100)</f>
        <v>n/a</v>
      </c>
    </row>
    <row r="458" spans="1:10">
      <c r="A458" s="1" t="str">
        <f>'OPEB Liabilities by Govt'!A456</f>
        <v>MN</v>
      </c>
      <c r="B458" s="1" t="str">
        <f>IF('OPEB Liabilities by Govt'!G456=0,"State",IF('OPEB Liabilities by Govt'!G456=1,"County",IF('OPEB Liabilities by Govt'!G456=2,"City",IF('OPEB Liabilities by Govt'!G456=3,"City",IF('OPEB Liabilities by Govt'!G456=5,"School","")))))</f>
        <v>City</v>
      </c>
      <c r="C458" s="2" t="str">
        <f>'OPEB Liabilities by Govt'!B456</f>
        <v>BLOOMINGTON</v>
      </c>
      <c r="D458" s="3">
        <f>IF('OPEB Liabilities by Govt'!C456="","n/a",'OPEB Liabilities by Govt'!C456)</f>
        <v>0</v>
      </c>
      <c r="F458" s="3">
        <f>IF('OPEB Liabilities by Govt'!D456="","n/a",'OPEB Liabilities by Govt'!D456)</f>
        <v>11976.9619140625</v>
      </c>
      <c r="H458" s="3">
        <f>IF('OPEB Liabilities by Govt'!E456="","n/a",'OPEB Liabilities by Govt'!E456)</f>
        <v>11976.9619140625</v>
      </c>
      <c r="J458" s="8">
        <f>IF('OPEB Liabilities by Govt'!F456="","n/a",'OPEB Liabilities by Govt'!F456*100)</f>
        <v>27.984818816184998</v>
      </c>
    </row>
    <row r="459" spans="1:10">
      <c r="A459" s="1" t="str">
        <f>'OPEB Liabilities by Govt'!A457</f>
        <v>MN</v>
      </c>
      <c r="B459" s="1" t="str">
        <f>IF('OPEB Liabilities by Govt'!G457=0,"State",IF('OPEB Liabilities by Govt'!G457=1,"County",IF('OPEB Liabilities by Govt'!G457=2,"City",IF('OPEB Liabilities by Govt'!G457=3,"City",IF('OPEB Liabilities by Govt'!G457=5,"School","")))))</f>
        <v>City</v>
      </c>
      <c r="C459" s="2" t="str">
        <f>'OPEB Liabilities by Govt'!B457</f>
        <v>DULUTH</v>
      </c>
      <c r="D459" s="3">
        <f>IF('OPEB Liabilities by Govt'!C457="","n/a",'OPEB Liabilities by Govt'!C457)</f>
        <v>43257.8359375</v>
      </c>
      <c r="F459" s="3">
        <f>IF('OPEB Liabilities by Govt'!D457="","n/a",'OPEB Liabilities by Govt'!D457)</f>
        <v>172507.53125</v>
      </c>
      <c r="H459" s="3">
        <f>IF('OPEB Liabilities by Govt'!E457="","n/a",'OPEB Liabilities by Govt'!E457)</f>
        <v>129249.6953125</v>
      </c>
      <c r="J459" s="8">
        <f>IF('OPEB Liabilities by Govt'!F457="","n/a",'OPEB Liabilities by Govt'!F457*100)</f>
        <v>199.76433515548706</v>
      </c>
    </row>
    <row r="460" spans="1:10">
      <c r="A460" s="1" t="str">
        <f>'OPEB Liabilities by Govt'!A458</f>
        <v>MN</v>
      </c>
      <c r="B460" s="1" t="str">
        <f>IF('OPEB Liabilities by Govt'!G458=0,"State",IF('OPEB Liabilities by Govt'!G458=1,"County",IF('OPEB Liabilities by Govt'!G458=2,"City",IF('OPEB Liabilities by Govt'!G458=3,"City",IF('OPEB Liabilities by Govt'!G458=5,"School","")))))</f>
        <v>City</v>
      </c>
      <c r="C460" s="2" t="str">
        <f>'OPEB Liabilities by Govt'!B458</f>
        <v>MINNEAPOLIS</v>
      </c>
      <c r="D460" s="3">
        <f>IF('OPEB Liabilities by Govt'!C458="","n/a",'OPEB Liabilities by Govt'!C458)</f>
        <v>0</v>
      </c>
      <c r="F460" s="3">
        <f>IF('OPEB Liabilities by Govt'!D458="","n/a",'OPEB Liabilities by Govt'!D458)</f>
        <v>118093</v>
      </c>
      <c r="H460" s="3">
        <f>IF('OPEB Liabilities by Govt'!E458="","n/a",'OPEB Liabilities by Govt'!E458)</f>
        <v>118093</v>
      </c>
      <c r="J460" s="8">
        <f>IF('OPEB Liabilities by Govt'!F458="","n/a",'OPEB Liabilities by Govt'!F458*100)</f>
        <v>39.667704701423645</v>
      </c>
    </row>
    <row r="461" spans="1:10">
      <c r="A461" s="1" t="str">
        <f>'OPEB Liabilities by Govt'!A459</f>
        <v>MN</v>
      </c>
      <c r="B461" s="1" t="str">
        <f>IF('OPEB Liabilities by Govt'!G459=0,"State",IF('OPEB Liabilities by Govt'!G459=1,"County",IF('OPEB Liabilities by Govt'!G459=2,"City",IF('OPEB Liabilities by Govt'!G459=3,"City",IF('OPEB Liabilities by Govt'!G459=5,"School","")))))</f>
        <v>City</v>
      </c>
      <c r="C461" s="2" t="str">
        <f>'OPEB Liabilities by Govt'!B459</f>
        <v>ST PAUL CITY</v>
      </c>
      <c r="D461" s="3">
        <f>IF('OPEB Liabilities by Govt'!C459="","n/a",'OPEB Liabilities by Govt'!C459)</f>
        <v>0</v>
      </c>
      <c r="F461" s="3">
        <f>IF('OPEB Liabilities by Govt'!D459="","n/a",'OPEB Liabilities by Govt'!D459)</f>
        <v>169870.8173828125</v>
      </c>
      <c r="H461" s="3">
        <f>IF('OPEB Liabilities by Govt'!E459="","n/a",'OPEB Liabilities by Govt'!E459)</f>
        <v>169870.8173828125</v>
      </c>
      <c r="J461" s="8">
        <f>IF('OPEB Liabilities by Govt'!F459="","n/a",'OPEB Liabilities by Govt'!F459*100)</f>
        <v>75.144124031066895</v>
      </c>
    </row>
    <row r="462" spans="1:10">
      <c r="A462" s="1" t="str">
        <f>'OPEB Liabilities by Govt'!A460</f>
        <v>MN</v>
      </c>
      <c r="B462" s="1" t="str">
        <f>IF('OPEB Liabilities by Govt'!G460=0,"State",IF('OPEB Liabilities by Govt'!G460=1,"County",IF('OPEB Liabilities by Govt'!G460=2,"City",IF('OPEB Liabilities by Govt'!G460=3,"City",IF('OPEB Liabilities by Govt'!G460=5,"School","")))))</f>
        <v>City</v>
      </c>
      <c r="C462" s="2" t="str">
        <f>'OPEB Liabilities by Govt'!B460</f>
        <v>Excluded Cities - Own Plan</v>
      </c>
      <c r="D462" s="3">
        <f>IF('OPEB Liabilities by Govt'!C460="","n/a",'OPEB Liabilities by Govt'!C460)</f>
        <v>103197.8359375</v>
      </c>
      <c r="F462" s="3">
        <f>IF('OPEB Liabilities by Govt'!D460="","n/a",'OPEB Liabilities by Govt'!D460)</f>
        <v>1127093.875</v>
      </c>
      <c r="H462" s="3">
        <f>IF('OPEB Liabilities by Govt'!E460="","n/a",'OPEB Liabilities by Govt'!E460)</f>
        <v>1023896.0625</v>
      </c>
      <c r="J462" s="8" t="str">
        <f>IF('OPEB Liabilities by Govt'!F460="","n/a",'OPEB Liabilities by Govt'!F460*100)</f>
        <v>n/a</v>
      </c>
    </row>
    <row r="463" spans="1:10">
      <c r="A463" s="1" t="str">
        <f>'OPEB Liabilities by Govt'!A461</f>
        <v>MN</v>
      </c>
      <c r="B463" s="1" t="str">
        <f>IF('OPEB Liabilities by Govt'!G461=0,"State",IF('OPEB Liabilities by Govt'!G461=1,"County",IF('OPEB Liabilities by Govt'!G461=2,"City",IF('OPEB Liabilities by Govt'!G461=3,"City",IF('OPEB Liabilities by Govt'!G461=5,"School","")))))</f>
        <v>School</v>
      </c>
      <c r="C463" s="2" t="str">
        <f>'OPEB Liabilities by Govt'!B461</f>
        <v>BLOOMINGTON SCH DIST 271</v>
      </c>
      <c r="D463" s="3">
        <f>IF('OPEB Liabilities by Govt'!C461="","n/a",'OPEB Liabilities by Govt'!C461)</f>
        <v>0</v>
      </c>
      <c r="F463" s="3">
        <f>IF('OPEB Liabilities by Govt'!D461="","n/a",'OPEB Liabilities by Govt'!D461)</f>
        <v>15275.357421875</v>
      </c>
      <c r="H463" s="3">
        <f>IF('OPEB Liabilities by Govt'!E461="","n/a",'OPEB Liabilities by Govt'!E461)</f>
        <v>15275.357421875</v>
      </c>
      <c r="J463" s="8">
        <f>IF('OPEB Liabilities by Govt'!F461="","n/a",'OPEB Liabilities by Govt'!F461*100)</f>
        <v>19.45309042930603</v>
      </c>
    </row>
    <row r="464" spans="1:10">
      <c r="A464" s="1" t="str">
        <f>'OPEB Liabilities by Govt'!A462</f>
        <v>MN</v>
      </c>
      <c r="B464" s="1" t="str">
        <f>IF('OPEB Liabilities by Govt'!G462=0,"State",IF('OPEB Liabilities by Govt'!G462=1,"County",IF('OPEB Liabilities by Govt'!G462=2,"City",IF('OPEB Liabilities by Govt'!G462=3,"City",IF('OPEB Liabilities by Govt'!G462=5,"School","")))))</f>
        <v>School</v>
      </c>
      <c r="C464" s="2" t="str">
        <f>'OPEB Liabilities by Govt'!B462</f>
        <v>DULUTH IND SCH DIST 709</v>
      </c>
      <c r="D464" s="3">
        <f>IF('OPEB Liabilities by Govt'!C462="","n/a",'OPEB Liabilities by Govt'!C462)</f>
        <v>0</v>
      </c>
      <c r="F464" s="3">
        <f>IF('OPEB Liabilities by Govt'!D462="","n/a",'OPEB Liabilities by Govt'!D462)</f>
        <v>8236.515625</v>
      </c>
      <c r="H464" s="3">
        <f>IF('OPEB Liabilities by Govt'!E462="","n/a",'OPEB Liabilities by Govt'!E462)</f>
        <v>8236.515625</v>
      </c>
      <c r="J464" s="8">
        <f>IF('OPEB Liabilities by Govt'!F462="","n/a",'OPEB Liabilities by Govt'!F462*100)</f>
        <v>14.942342042922974</v>
      </c>
    </row>
    <row r="465" spans="1:10">
      <c r="A465" s="1" t="str">
        <f>'OPEB Liabilities by Govt'!A463</f>
        <v>MN</v>
      </c>
      <c r="B465" s="1" t="str">
        <f>IF('OPEB Liabilities by Govt'!G463=0,"State",IF('OPEB Liabilities by Govt'!G463=1,"County",IF('OPEB Liabilities by Govt'!G463=2,"City",IF('OPEB Liabilities by Govt'!G463=3,"City",IF('OPEB Liabilities by Govt'!G463=5,"School","")))))</f>
        <v>School</v>
      </c>
      <c r="C465" s="2" t="str">
        <f>'OPEB Liabilities by Govt'!B463</f>
        <v>MINNEAPOLIS SPECIAL SCHOOL DISTRICT 1</v>
      </c>
      <c r="D465" s="3">
        <f>IF('OPEB Liabilities by Govt'!C463="","n/a",'OPEB Liabilities by Govt'!C463)</f>
        <v>14920.421875</v>
      </c>
      <c r="F465" s="3">
        <f>IF('OPEB Liabilities by Govt'!D463="","n/a",'OPEB Liabilities by Govt'!D463)</f>
        <v>70587.3984375</v>
      </c>
      <c r="H465" s="3">
        <f>IF('OPEB Liabilities by Govt'!E463="","n/a",'OPEB Liabilities by Govt'!E463)</f>
        <v>55666.9765625</v>
      </c>
      <c r="J465" s="8">
        <f>IF('OPEB Liabilities by Govt'!F463="","n/a",'OPEB Liabilities by Govt'!F463*100)</f>
        <v>18.793800473213196</v>
      </c>
    </row>
    <row r="466" spans="1:10">
      <c r="A466" s="1" t="str">
        <f>'OPEB Liabilities by Govt'!A464</f>
        <v>MN</v>
      </c>
      <c r="B466" s="1" t="str">
        <f>IF('OPEB Liabilities by Govt'!G464=0,"State",IF('OPEB Liabilities by Govt'!G464=1,"County",IF('OPEB Liabilities by Govt'!G464=2,"City",IF('OPEB Liabilities by Govt'!G464=3,"City",IF('OPEB Liabilities by Govt'!G464=5,"School","")))))</f>
        <v>School</v>
      </c>
      <c r="C466" s="2" t="str">
        <f>'OPEB Liabilities by Govt'!B464</f>
        <v>ST PAUL INDEPENDENT</v>
      </c>
      <c r="D466" s="3">
        <f>IF('OPEB Liabilities by Govt'!C464="","n/a",'OPEB Liabilities by Govt'!C464)</f>
        <v>0</v>
      </c>
      <c r="F466" s="3">
        <f>IF('OPEB Liabilities by Govt'!D464="","n/a",'OPEB Liabilities by Govt'!D464)</f>
        <v>353531.59375</v>
      </c>
      <c r="H466" s="3">
        <f>IF('OPEB Liabilities by Govt'!E464="","n/a",'OPEB Liabilities by Govt'!E464)</f>
        <v>353531.59375</v>
      </c>
      <c r="J466" s="8">
        <f>IF('OPEB Liabilities by Govt'!F464="","n/a",'OPEB Liabilities by Govt'!F464*100)</f>
        <v>75.102502107620239</v>
      </c>
    </row>
    <row r="467" spans="1:10">
      <c r="A467" s="1" t="str">
        <f>'OPEB Liabilities by Govt'!A465</f>
        <v>MN</v>
      </c>
      <c r="B467" s="1" t="str">
        <f>IF('OPEB Liabilities by Govt'!G465=0,"State",IF('OPEB Liabilities by Govt'!G465=1,"County",IF('OPEB Liabilities by Govt'!G465=2,"City",IF('OPEB Liabilities by Govt'!G465=3,"City",IF('OPEB Liabilities by Govt'!G465=5,"School","")))))</f>
        <v>School</v>
      </c>
      <c r="C467" s="2" t="str">
        <f>'OPEB Liabilities by Govt'!B465</f>
        <v>Excluded School Districts - Own Plan</v>
      </c>
      <c r="D467" s="3">
        <f>IF('OPEB Liabilities by Govt'!C465="","n/a",'OPEB Liabilities by Govt'!C465)</f>
        <v>15383.6669921875</v>
      </c>
      <c r="F467" s="3">
        <f>IF('OPEB Liabilities by Govt'!D465="","n/a",'OPEB Liabilities by Govt'!D465)</f>
        <v>461528.78125</v>
      </c>
      <c r="H467" s="3">
        <f>IF('OPEB Liabilities by Govt'!E465="","n/a",'OPEB Liabilities by Govt'!E465)</f>
        <v>446145.125</v>
      </c>
      <c r="J467" s="8" t="str">
        <f>IF('OPEB Liabilities by Govt'!F465="","n/a",'OPEB Liabilities by Govt'!F465*100)</f>
        <v>n/a</v>
      </c>
    </row>
    <row r="468" spans="1:10">
      <c r="A468" s="1" t="str">
        <f>'OPEB Liabilities by Govt'!A466</f>
        <v>MO</v>
      </c>
      <c r="B468" s="1" t="str">
        <f>IF('OPEB Liabilities by Govt'!G466=0,"State",IF('OPEB Liabilities by Govt'!G466=1,"County",IF('OPEB Liabilities by Govt'!G466=2,"City",IF('OPEB Liabilities by Govt'!G466=3,"City",IF('OPEB Liabilities by Govt'!G466=5,"School","")))))</f>
        <v>State</v>
      </c>
      <c r="C468" s="2" t="str">
        <f>'OPEB Liabilities by Govt'!B466</f>
        <v>MISSOURI</v>
      </c>
      <c r="D468" s="3">
        <f>IF('OPEB Liabilities by Govt'!C466="","n/a",'OPEB Liabilities by Govt'!C466)</f>
        <v>151584</v>
      </c>
      <c r="F468" s="3">
        <f>IF('OPEB Liabilities by Govt'!D466="","n/a",'OPEB Liabilities by Govt'!D466)</f>
        <v>3343716</v>
      </c>
      <c r="H468" s="3">
        <f>IF('OPEB Liabilities by Govt'!E466="","n/a",'OPEB Liabilities by Govt'!E466)</f>
        <v>3192132</v>
      </c>
      <c r="J468" s="8">
        <f>IF('OPEB Liabilities by Govt'!F466="","n/a",'OPEB Liabilities by Govt'!F466*100)</f>
        <v>90.299129486083984</v>
      </c>
    </row>
    <row r="469" spans="1:10">
      <c r="A469" s="1" t="str">
        <f>'OPEB Liabilities by Govt'!A467</f>
        <v>MO</v>
      </c>
      <c r="B469" s="1" t="str">
        <f>IF('OPEB Liabilities by Govt'!G467=0,"State",IF('OPEB Liabilities by Govt'!G467=1,"County",IF('OPEB Liabilities by Govt'!G467=2,"City",IF('OPEB Liabilities by Govt'!G467=3,"City",IF('OPEB Liabilities by Govt'!G467=5,"School","")))))</f>
        <v>County</v>
      </c>
      <c r="C469" s="2" t="str">
        <f>'OPEB Liabilities by Govt'!B467</f>
        <v>CASS</v>
      </c>
      <c r="D469" s="3" t="str">
        <f>IF('OPEB Liabilities by Govt'!C467="","n/a",'OPEB Liabilities by Govt'!C467)</f>
        <v>n/a</v>
      </c>
      <c r="F469" s="3" t="str">
        <f>IF('OPEB Liabilities by Govt'!D467="","n/a",'OPEB Liabilities by Govt'!D467)</f>
        <v>n/a</v>
      </c>
      <c r="H469" s="3" t="str">
        <f>IF('OPEB Liabilities by Govt'!E467="","n/a",'OPEB Liabilities by Govt'!E467)</f>
        <v>n/a</v>
      </c>
      <c r="J469" s="8" t="str">
        <f>IF('OPEB Liabilities by Govt'!F467="","n/a",'OPEB Liabilities by Govt'!F467*100)</f>
        <v>n/a</v>
      </c>
    </row>
    <row r="470" spans="1:10">
      <c r="A470" s="1" t="str">
        <f>'OPEB Liabilities by Govt'!A468</f>
        <v>MO</v>
      </c>
      <c r="B470" s="1" t="str">
        <f>IF('OPEB Liabilities by Govt'!G468=0,"State",IF('OPEB Liabilities by Govt'!G468=1,"County",IF('OPEB Liabilities by Govt'!G468=2,"City",IF('OPEB Liabilities by Govt'!G468=3,"City",IF('OPEB Liabilities by Govt'!G468=5,"School","")))))</f>
        <v>County</v>
      </c>
      <c r="C470" s="2" t="str">
        <f>'OPEB Liabilities by Govt'!B468</f>
        <v>CLAY</v>
      </c>
      <c r="D470" s="3">
        <f>IF('OPEB Liabilities by Govt'!C468="","n/a",'OPEB Liabilities by Govt'!C468)</f>
        <v>0</v>
      </c>
      <c r="F470" s="3">
        <f>IF('OPEB Liabilities by Govt'!D468="","n/a",'OPEB Liabilities by Govt'!D468)</f>
        <v>1193.7120361328125</v>
      </c>
      <c r="H470" s="3">
        <f>IF('OPEB Liabilities by Govt'!E468="","n/a",'OPEB Liabilities by Govt'!E468)</f>
        <v>1193.7120361328125</v>
      </c>
      <c r="J470" s="8">
        <f>IF('OPEB Liabilities by Govt'!F468="","n/a",'OPEB Liabilities by Govt'!F468*100)</f>
        <v>5.1859628409147263</v>
      </c>
    </row>
    <row r="471" spans="1:10">
      <c r="A471" s="1" t="str">
        <f>'OPEB Liabilities by Govt'!A469</f>
        <v>MO</v>
      </c>
      <c r="B471" s="1" t="str">
        <f>IF('OPEB Liabilities by Govt'!G469=0,"State",IF('OPEB Liabilities by Govt'!G469=1,"County",IF('OPEB Liabilities by Govt'!G469=2,"City",IF('OPEB Liabilities by Govt'!G469=3,"City",IF('OPEB Liabilities by Govt'!G469=5,"School","")))))</f>
        <v>County</v>
      </c>
      <c r="C471" s="2" t="str">
        <f>'OPEB Liabilities by Govt'!B469</f>
        <v>JACKSON COUNTY</v>
      </c>
      <c r="D471" s="3" t="str">
        <f>IF('OPEB Liabilities by Govt'!C469="","n/a",'OPEB Liabilities by Govt'!C469)</f>
        <v>n/a</v>
      </c>
      <c r="F471" s="3" t="str">
        <f>IF('OPEB Liabilities by Govt'!D469="","n/a",'OPEB Liabilities by Govt'!D469)</f>
        <v>n/a</v>
      </c>
      <c r="H471" s="3" t="str">
        <f>IF('OPEB Liabilities by Govt'!E469="","n/a",'OPEB Liabilities by Govt'!E469)</f>
        <v>n/a</v>
      </c>
      <c r="J471" s="8" t="str">
        <f>IF('OPEB Liabilities by Govt'!F469="","n/a",'OPEB Liabilities by Govt'!F469*100)</f>
        <v>n/a</v>
      </c>
    </row>
    <row r="472" spans="1:10">
      <c r="A472" s="1" t="str">
        <f>'OPEB Liabilities by Govt'!A470</f>
        <v>MO</v>
      </c>
      <c r="B472" s="1" t="str">
        <f>IF('OPEB Liabilities by Govt'!G470=0,"State",IF('OPEB Liabilities by Govt'!G470=1,"County",IF('OPEB Liabilities by Govt'!G470=2,"City",IF('OPEB Liabilities by Govt'!G470=3,"City",IF('OPEB Liabilities by Govt'!G470=5,"School","")))))</f>
        <v>County</v>
      </c>
      <c r="C472" s="2" t="str">
        <f>'OPEB Liabilities by Govt'!B470</f>
        <v>PLATTE</v>
      </c>
      <c r="D472" s="3" t="str">
        <f>IF('OPEB Liabilities by Govt'!C470="","n/a",'OPEB Liabilities by Govt'!C470)</f>
        <v>n/a</v>
      </c>
      <c r="F472" s="3" t="str">
        <f>IF('OPEB Liabilities by Govt'!D470="","n/a",'OPEB Liabilities by Govt'!D470)</f>
        <v>n/a</v>
      </c>
      <c r="H472" s="3" t="str">
        <f>IF('OPEB Liabilities by Govt'!E470="","n/a",'OPEB Liabilities by Govt'!E470)</f>
        <v>n/a</v>
      </c>
      <c r="J472" s="8" t="str">
        <f>IF('OPEB Liabilities by Govt'!F470="","n/a",'OPEB Liabilities by Govt'!F470*100)</f>
        <v>n/a</v>
      </c>
    </row>
    <row r="473" spans="1:10">
      <c r="A473" s="1" t="str">
        <f>'OPEB Liabilities by Govt'!A471</f>
        <v>MO</v>
      </c>
      <c r="B473" s="1" t="str">
        <f>IF('OPEB Liabilities by Govt'!G471=0,"State",IF('OPEB Liabilities by Govt'!G471=1,"County",IF('OPEB Liabilities by Govt'!G471=2,"City",IF('OPEB Liabilities by Govt'!G471=3,"City",IF('OPEB Liabilities by Govt'!G471=5,"School","")))))</f>
        <v>County</v>
      </c>
      <c r="C473" s="2" t="str">
        <f>'OPEB Liabilities by Govt'!B471</f>
        <v>ST LOUIS</v>
      </c>
      <c r="D473" s="3" t="str">
        <f>IF('OPEB Liabilities by Govt'!C471="","n/a",'OPEB Liabilities by Govt'!C471)</f>
        <v>n/a</v>
      </c>
      <c r="F473" s="3" t="str">
        <f>IF('OPEB Liabilities by Govt'!D471="","n/a",'OPEB Liabilities by Govt'!D471)</f>
        <v>n/a</v>
      </c>
      <c r="H473" s="3" t="str">
        <f>IF('OPEB Liabilities by Govt'!E471="","n/a",'OPEB Liabilities by Govt'!E471)</f>
        <v>n/a</v>
      </c>
      <c r="J473" s="8" t="str">
        <f>IF('OPEB Liabilities by Govt'!F471="","n/a",'OPEB Liabilities by Govt'!F471*100)</f>
        <v>n/a</v>
      </c>
    </row>
    <row r="474" spans="1:10">
      <c r="A474" s="1" t="str">
        <f>'OPEB Liabilities by Govt'!A472</f>
        <v>MO</v>
      </c>
      <c r="B474" s="1" t="str">
        <f>IF('OPEB Liabilities by Govt'!G472=0,"State",IF('OPEB Liabilities by Govt'!G472=1,"County",IF('OPEB Liabilities by Govt'!G472=2,"City",IF('OPEB Liabilities by Govt'!G472=3,"City",IF('OPEB Liabilities by Govt'!G472=5,"School","")))))</f>
        <v>County</v>
      </c>
      <c r="C474" s="2" t="str">
        <f>'OPEB Liabilities by Govt'!B472</f>
        <v>Excluded Counties - Own Plan</v>
      </c>
      <c r="D474" s="3">
        <f>IF('OPEB Liabilities by Govt'!C472="","n/a",'OPEB Liabilities by Govt'!C472)</f>
        <v>0</v>
      </c>
      <c r="F474" s="3">
        <f>IF('OPEB Liabilities by Govt'!D472="","n/a",'OPEB Liabilities by Govt'!D472)</f>
        <v>1903.0877685546875</v>
      </c>
      <c r="H474" s="3">
        <f>IF('OPEB Liabilities by Govt'!E472="","n/a",'OPEB Liabilities by Govt'!E472)</f>
        <v>1903.0877685546875</v>
      </c>
      <c r="J474" s="8" t="str">
        <f>IF('OPEB Liabilities by Govt'!F472="","n/a",'OPEB Liabilities by Govt'!F472*100)</f>
        <v>n/a</v>
      </c>
    </row>
    <row r="475" spans="1:10">
      <c r="A475" s="1" t="str">
        <f>'OPEB Liabilities by Govt'!A473</f>
        <v>MO</v>
      </c>
      <c r="B475" s="1" t="str">
        <f>IF('OPEB Liabilities by Govt'!G473=0,"State",IF('OPEB Liabilities by Govt'!G473=1,"County",IF('OPEB Liabilities by Govt'!G473=2,"City",IF('OPEB Liabilities by Govt'!G473=3,"City",IF('OPEB Liabilities by Govt'!G473=5,"School","")))))</f>
        <v>City</v>
      </c>
      <c r="C475" s="2" t="str">
        <f>'OPEB Liabilities by Govt'!B473</f>
        <v>INDEPENDENCE CITY</v>
      </c>
      <c r="D475" s="3">
        <f>IF('OPEB Liabilities by Govt'!C473="","n/a",'OPEB Liabilities by Govt'!C473)</f>
        <v>0</v>
      </c>
      <c r="F475" s="3">
        <f>IF('OPEB Liabilities by Govt'!D473="","n/a",'OPEB Liabilities by Govt'!D473)</f>
        <v>287649.40625</v>
      </c>
      <c r="H475" s="3">
        <f>IF('OPEB Liabilities by Govt'!E473="","n/a",'OPEB Liabilities by Govt'!E473)</f>
        <v>287649.40625</v>
      </c>
      <c r="J475" s="8">
        <f>IF('OPEB Liabilities by Govt'!F473="","n/a",'OPEB Liabilities by Govt'!F473*100)</f>
        <v>430.48973083496094</v>
      </c>
    </row>
    <row r="476" spans="1:10">
      <c r="A476" s="1" t="str">
        <f>'OPEB Liabilities by Govt'!A474</f>
        <v>MO</v>
      </c>
      <c r="B476" s="1" t="str">
        <f>IF('OPEB Liabilities by Govt'!G474=0,"State",IF('OPEB Liabilities by Govt'!G474=1,"County",IF('OPEB Liabilities by Govt'!G474=2,"City",IF('OPEB Liabilities by Govt'!G474=3,"City",IF('OPEB Liabilities by Govt'!G474=5,"School","")))))</f>
        <v>City</v>
      </c>
      <c r="C476" s="2" t="str">
        <f>'OPEB Liabilities by Govt'!B474</f>
        <v>KANSAS CITY</v>
      </c>
      <c r="D476" s="3">
        <f>IF('OPEB Liabilities by Govt'!C474="","n/a",'OPEB Liabilities by Govt'!C474)</f>
        <v>0</v>
      </c>
      <c r="F476" s="3">
        <f>IF('OPEB Liabilities by Govt'!D474="","n/a",'OPEB Liabilities by Govt'!D474)</f>
        <v>97828</v>
      </c>
      <c r="H476" s="3">
        <f>IF('OPEB Liabilities by Govt'!E474="","n/a",'OPEB Liabilities by Govt'!E474)</f>
        <v>97828</v>
      </c>
      <c r="J476" s="8">
        <f>IF('OPEB Liabilities by Govt'!F474="","n/a",'OPEB Liabilities by Govt'!F474*100)</f>
        <v>42.902225255966187</v>
      </c>
    </row>
    <row r="477" spans="1:10">
      <c r="A477" s="1" t="str">
        <f>'OPEB Liabilities by Govt'!A475</f>
        <v>MO</v>
      </c>
      <c r="B477" s="1" t="str">
        <f>IF('OPEB Liabilities by Govt'!G475=0,"State",IF('OPEB Liabilities by Govt'!G475=1,"County",IF('OPEB Liabilities by Govt'!G475=2,"City",IF('OPEB Liabilities by Govt'!G475=3,"City",IF('OPEB Liabilities by Govt'!G475=5,"School","")))))</f>
        <v>City</v>
      </c>
      <c r="C477" s="2" t="str">
        <f>'OPEB Liabilities by Govt'!B475</f>
        <v>ST LOUIS</v>
      </c>
      <c r="D477" s="3">
        <f>IF('OPEB Liabilities by Govt'!C475="","n/a",'OPEB Liabilities by Govt'!C475)</f>
        <v>0</v>
      </c>
      <c r="F477" s="3">
        <f>IF('OPEB Liabilities by Govt'!D475="","n/a",'OPEB Liabilities by Govt'!D475)</f>
        <v>490773</v>
      </c>
      <c r="H477" s="3">
        <f>IF('OPEB Liabilities by Govt'!E475="","n/a",'OPEB Liabilities by Govt'!E475)</f>
        <v>490773</v>
      </c>
      <c r="J477" s="8">
        <f>IF('OPEB Liabilities by Govt'!F475="","n/a",'OPEB Liabilities by Govt'!F475*100)</f>
        <v>132.83616304397583</v>
      </c>
    </row>
    <row r="478" spans="1:10">
      <c r="A478" s="1" t="str">
        <f>'OPEB Liabilities by Govt'!A476</f>
        <v>MO</v>
      </c>
      <c r="B478" s="1" t="str">
        <f>IF('OPEB Liabilities by Govt'!G476=0,"State",IF('OPEB Liabilities by Govt'!G476=1,"County",IF('OPEB Liabilities by Govt'!G476=2,"City",IF('OPEB Liabilities by Govt'!G476=3,"City",IF('OPEB Liabilities by Govt'!G476=5,"School","")))))</f>
        <v>City</v>
      </c>
      <c r="C478" s="2" t="str">
        <f>'OPEB Liabilities by Govt'!B476</f>
        <v>Excluded Cities - Own Plan</v>
      </c>
      <c r="D478" s="3">
        <f>IF('OPEB Liabilities by Govt'!C476="","n/a",'OPEB Liabilities by Govt'!C476)</f>
        <v>0</v>
      </c>
      <c r="F478" s="3">
        <f>IF('OPEB Liabilities by Govt'!D476="","n/a",'OPEB Liabilities by Govt'!D476)</f>
        <v>2416900.75</v>
      </c>
      <c r="H478" s="3">
        <f>IF('OPEB Liabilities by Govt'!E476="","n/a",'OPEB Liabilities by Govt'!E476)</f>
        <v>2416900.75</v>
      </c>
      <c r="J478" s="8" t="str">
        <f>IF('OPEB Liabilities by Govt'!F476="","n/a",'OPEB Liabilities by Govt'!F476*100)</f>
        <v>n/a</v>
      </c>
    </row>
    <row r="479" spans="1:10">
      <c r="A479" s="1" t="str">
        <f>'OPEB Liabilities by Govt'!A477</f>
        <v>MO</v>
      </c>
      <c r="B479" s="1" t="str">
        <f>IF('OPEB Liabilities by Govt'!G477=0,"State",IF('OPEB Liabilities by Govt'!G477=1,"County",IF('OPEB Liabilities by Govt'!G477=2,"City",IF('OPEB Liabilities by Govt'!G477=3,"City",IF('OPEB Liabilities by Govt'!G477=5,"School","")))))</f>
        <v>School</v>
      </c>
      <c r="C479" s="2" t="str">
        <f>'OPEB Liabilities by Govt'!B477</f>
        <v>BLUE SPRINGS SCH DIST R-4</v>
      </c>
      <c r="D479" s="3" t="str">
        <f>IF('OPEB Liabilities by Govt'!C477="","n/a",'OPEB Liabilities by Govt'!C477)</f>
        <v>n/a</v>
      </c>
      <c r="F479" s="3" t="str">
        <f>IF('OPEB Liabilities by Govt'!D477="","n/a",'OPEB Liabilities by Govt'!D477)</f>
        <v>n/a</v>
      </c>
      <c r="H479" s="3" t="str">
        <f>IF('OPEB Liabilities by Govt'!E477="","n/a",'OPEB Liabilities by Govt'!E477)</f>
        <v>n/a</v>
      </c>
      <c r="J479" s="8" t="str">
        <f>IF('OPEB Liabilities by Govt'!F477="","n/a",'OPEB Liabilities by Govt'!F477*100)</f>
        <v>n/a</v>
      </c>
    </row>
    <row r="480" spans="1:10">
      <c r="A480" s="1" t="str">
        <f>'OPEB Liabilities by Govt'!A478</f>
        <v>MO</v>
      </c>
      <c r="B480" s="1" t="str">
        <f>IF('OPEB Liabilities by Govt'!G478=0,"State",IF('OPEB Liabilities by Govt'!G478=1,"County",IF('OPEB Liabilities by Govt'!G478=2,"City",IF('OPEB Liabilities by Govt'!G478=3,"City",IF('OPEB Liabilities by Govt'!G478=5,"School","")))))</f>
        <v>School</v>
      </c>
      <c r="C480" s="2" t="str">
        <f>'OPEB Liabilities by Govt'!B478</f>
        <v>CENTER SCH DIST 58</v>
      </c>
      <c r="D480" s="3" t="str">
        <f>IF('OPEB Liabilities by Govt'!C478="","n/a",'OPEB Liabilities by Govt'!C478)</f>
        <v>n/a</v>
      </c>
      <c r="F480" s="3" t="str">
        <f>IF('OPEB Liabilities by Govt'!D478="","n/a",'OPEB Liabilities by Govt'!D478)</f>
        <v>n/a</v>
      </c>
      <c r="H480" s="3" t="str">
        <f>IF('OPEB Liabilities by Govt'!E478="","n/a",'OPEB Liabilities by Govt'!E478)</f>
        <v>n/a</v>
      </c>
      <c r="J480" s="8" t="str">
        <f>IF('OPEB Liabilities by Govt'!F478="","n/a",'OPEB Liabilities by Govt'!F478*100)</f>
        <v>n/a</v>
      </c>
    </row>
    <row r="481" spans="1:10">
      <c r="A481" s="1" t="str">
        <f>'OPEB Liabilities by Govt'!A479</f>
        <v>MO</v>
      </c>
      <c r="B481" s="1" t="str">
        <f>IF('OPEB Liabilities by Govt'!G479=0,"State",IF('OPEB Liabilities by Govt'!G479=1,"County",IF('OPEB Liabilities by Govt'!G479=2,"City",IF('OPEB Liabilities by Govt'!G479=3,"City",IF('OPEB Liabilities by Govt'!G479=5,"School","")))))</f>
        <v>School</v>
      </c>
      <c r="C481" s="2" t="str">
        <f>'OPEB Liabilities by Govt'!B479</f>
        <v>FT OSAGE SCH DIST R 1</v>
      </c>
      <c r="D481" s="3" t="str">
        <f>IF('OPEB Liabilities by Govt'!C479="","n/a",'OPEB Liabilities by Govt'!C479)</f>
        <v>n/a</v>
      </c>
      <c r="F481" s="3" t="str">
        <f>IF('OPEB Liabilities by Govt'!D479="","n/a",'OPEB Liabilities by Govt'!D479)</f>
        <v>n/a</v>
      </c>
      <c r="H481" s="3" t="str">
        <f>IF('OPEB Liabilities by Govt'!E479="","n/a",'OPEB Liabilities by Govt'!E479)</f>
        <v>n/a</v>
      </c>
      <c r="J481" s="8" t="str">
        <f>IF('OPEB Liabilities by Govt'!F479="","n/a",'OPEB Liabilities by Govt'!F479*100)</f>
        <v>n/a</v>
      </c>
    </row>
    <row r="482" spans="1:10">
      <c r="A482" s="1" t="str">
        <f>'OPEB Liabilities by Govt'!A480</f>
        <v>MO</v>
      </c>
      <c r="B482" s="1" t="str">
        <f>IF('OPEB Liabilities by Govt'!G480=0,"State",IF('OPEB Liabilities by Govt'!G480=1,"County",IF('OPEB Liabilities by Govt'!G480=2,"City",IF('OPEB Liabilities by Govt'!G480=3,"City",IF('OPEB Liabilities by Govt'!G480=5,"School","")))))</f>
        <v>School</v>
      </c>
      <c r="C482" s="2" t="str">
        <f>'OPEB Liabilities by Govt'!B480</f>
        <v>GRANDVIEW SCH DIST C4</v>
      </c>
      <c r="D482" s="3" t="str">
        <f>IF('OPEB Liabilities by Govt'!C480="","n/a",'OPEB Liabilities by Govt'!C480)</f>
        <v>n/a</v>
      </c>
      <c r="F482" s="3" t="str">
        <f>IF('OPEB Liabilities by Govt'!D480="","n/a",'OPEB Liabilities by Govt'!D480)</f>
        <v>n/a</v>
      </c>
      <c r="H482" s="3" t="str">
        <f>IF('OPEB Liabilities by Govt'!E480="","n/a",'OPEB Liabilities by Govt'!E480)</f>
        <v>n/a</v>
      </c>
      <c r="J482" s="8" t="str">
        <f>IF('OPEB Liabilities by Govt'!F480="","n/a",'OPEB Liabilities by Govt'!F480*100)</f>
        <v>n/a</v>
      </c>
    </row>
    <row r="483" spans="1:10">
      <c r="A483" s="1" t="str">
        <f>'OPEB Liabilities by Govt'!A481</f>
        <v>MO</v>
      </c>
      <c r="B483" s="1" t="str">
        <f>IF('OPEB Liabilities by Govt'!G481=0,"State",IF('OPEB Liabilities by Govt'!G481=1,"County",IF('OPEB Liabilities by Govt'!G481=2,"City",IF('OPEB Liabilities by Govt'!G481=3,"City",IF('OPEB Liabilities by Govt'!G481=5,"School","")))))</f>
        <v>School</v>
      </c>
      <c r="C483" s="2" t="str">
        <f>'OPEB Liabilities by Govt'!B481</f>
        <v>HICKMAN MILLS SCH DIST 1</v>
      </c>
      <c r="D483" s="3" t="str">
        <f>IF('OPEB Liabilities by Govt'!C481="","n/a",'OPEB Liabilities by Govt'!C481)</f>
        <v>n/a</v>
      </c>
      <c r="F483" s="3" t="str">
        <f>IF('OPEB Liabilities by Govt'!D481="","n/a",'OPEB Liabilities by Govt'!D481)</f>
        <v>n/a</v>
      </c>
      <c r="H483" s="3" t="str">
        <f>IF('OPEB Liabilities by Govt'!E481="","n/a",'OPEB Liabilities by Govt'!E481)</f>
        <v>n/a</v>
      </c>
      <c r="J483" s="8" t="str">
        <f>IF('OPEB Liabilities by Govt'!F481="","n/a",'OPEB Liabilities by Govt'!F481*100)</f>
        <v>n/a</v>
      </c>
    </row>
    <row r="484" spans="1:10">
      <c r="A484" s="1" t="str">
        <f>'OPEB Liabilities by Govt'!A482</f>
        <v>MO</v>
      </c>
      <c r="B484" s="1" t="str">
        <f>IF('OPEB Liabilities by Govt'!G482=0,"State",IF('OPEB Liabilities by Govt'!G482=1,"County",IF('OPEB Liabilities by Govt'!G482=2,"City",IF('OPEB Liabilities by Govt'!G482=3,"City",IF('OPEB Liabilities by Govt'!G482=5,"School","")))))</f>
        <v>School</v>
      </c>
      <c r="C484" s="2" t="str">
        <f>'OPEB Liabilities by Govt'!B482</f>
        <v>INDEPENDENCE SCH DIST 30</v>
      </c>
      <c r="D484" s="3" t="str">
        <f>IF('OPEB Liabilities by Govt'!C482="","n/a",'OPEB Liabilities by Govt'!C482)</f>
        <v>n/a</v>
      </c>
      <c r="F484" s="3" t="str">
        <f>IF('OPEB Liabilities by Govt'!D482="","n/a",'OPEB Liabilities by Govt'!D482)</f>
        <v>n/a</v>
      </c>
      <c r="H484" s="3" t="str">
        <f>IF('OPEB Liabilities by Govt'!E482="","n/a",'OPEB Liabilities by Govt'!E482)</f>
        <v>n/a</v>
      </c>
      <c r="J484" s="8" t="str">
        <f>IF('OPEB Liabilities by Govt'!F482="","n/a",'OPEB Liabilities by Govt'!F482*100)</f>
        <v>n/a</v>
      </c>
    </row>
    <row r="485" spans="1:10">
      <c r="A485" s="1" t="str">
        <f>'OPEB Liabilities by Govt'!A483</f>
        <v>MO</v>
      </c>
      <c r="B485" s="1" t="str">
        <f>IF('OPEB Liabilities by Govt'!G483=0,"State",IF('OPEB Liabilities by Govt'!G483=1,"County",IF('OPEB Liabilities by Govt'!G483=2,"City",IF('OPEB Liabilities by Govt'!G483=3,"City",IF('OPEB Liabilities by Govt'!G483=5,"School","")))))</f>
        <v>School</v>
      </c>
      <c r="C485" s="2" t="str">
        <f>'OPEB Liabilities by Govt'!B483</f>
        <v>KANSAS CITY SCH DIST 33</v>
      </c>
      <c r="D485" s="3">
        <f>IF('OPEB Liabilities by Govt'!C483="","n/a",'OPEB Liabilities by Govt'!C483)</f>
        <v>0</v>
      </c>
      <c r="F485" s="3">
        <f>IF('OPEB Liabilities by Govt'!D483="","n/a",'OPEB Liabilities by Govt'!D483)</f>
        <v>12731.27734375</v>
      </c>
      <c r="H485" s="3">
        <f>IF('OPEB Liabilities by Govt'!E483="","n/a",'OPEB Liabilities by Govt'!E483)</f>
        <v>12731.27734375</v>
      </c>
      <c r="J485" s="8">
        <f>IF('OPEB Liabilities by Govt'!F483="","n/a",'OPEB Liabilities by Govt'!F483*100)</f>
        <v>12.116725742816925</v>
      </c>
    </row>
    <row r="486" spans="1:10">
      <c r="A486" s="1" t="str">
        <f>'OPEB Liabilities by Govt'!A484</f>
        <v>MO</v>
      </c>
      <c r="B486" s="1" t="str">
        <f>IF('OPEB Liabilities by Govt'!G484=0,"State",IF('OPEB Liabilities by Govt'!G484=1,"County",IF('OPEB Liabilities by Govt'!G484=2,"City",IF('OPEB Liabilities by Govt'!G484=3,"City",IF('OPEB Liabilities by Govt'!G484=5,"School","")))))</f>
        <v>School</v>
      </c>
      <c r="C486" s="2" t="str">
        <f>'OPEB Liabilities by Govt'!B484</f>
        <v>LEES SUMMIT SCH DIST R-7</v>
      </c>
      <c r="D486" s="3" t="str">
        <f>IF('OPEB Liabilities by Govt'!C484="","n/a",'OPEB Liabilities by Govt'!C484)</f>
        <v>n/a</v>
      </c>
      <c r="F486" s="3" t="str">
        <f>IF('OPEB Liabilities by Govt'!D484="","n/a",'OPEB Liabilities by Govt'!D484)</f>
        <v>n/a</v>
      </c>
      <c r="H486" s="3" t="str">
        <f>IF('OPEB Liabilities by Govt'!E484="","n/a",'OPEB Liabilities by Govt'!E484)</f>
        <v>n/a</v>
      </c>
      <c r="J486" s="8" t="str">
        <f>IF('OPEB Liabilities by Govt'!F484="","n/a",'OPEB Liabilities by Govt'!F484*100)</f>
        <v>n/a</v>
      </c>
    </row>
    <row r="487" spans="1:10">
      <c r="A487" s="1" t="str">
        <f>'OPEB Liabilities by Govt'!A485</f>
        <v>MO</v>
      </c>
      <c r="B487" s="1" t="str">
        <f>IF('OPEB Liabilities by Govt'!G485=0,"State",IF('OPEB Liabilities by Govt'!G485=1,"County",IF('OPEB Liabilities by Govt'!G485=2,"City",IF('OPEB Liabilities by Govt'!G485=3,"City",IF('OPEB Liabilities by Govt'!G485=5,"School","")))))</f>
        <v>School</v>
      </c>
      <c r="C487" s="2" t="str">
        <f>'OPEB Liabilities by Govt'!B485</f>
        <v>LIBERTY SCH DIST 53</v>
      </c>
      <c r="D487" s="3" t="str">
        <f>IF('OPEB Liabilities by Govt'!C485="","n/a",'OPEB Liabilities by Govt'!C485)</f>
        <v>n/a</v>
      </c>
      <c r="F487" s="3" t="str">
        <f>IF('OPEB Liabilities by Govt'!D485="","n/a",'OPEB Liabilities by Govt'!D485)</f>
        <v>n/a</v>
      </c>
      <c r="H487" s="3" t="str">
        <f>IF('OPEB Liabilities by Govt'!E485="","n/a",'OPEB Liabilities by Govt'!E485)</f>
        <v>n/a</v>
      </c>
      <c r="J487" s="8" t="str">
        <f>IF('OPEB Liabilities by Govt'!F485="","n/a",'OPEB Liabilities by Govt'!F485*100)</f>
        <v>n/a</v>
      </c>
    </row>
    <row r="488" spans="1:10">
      <c r="A488" s="1" t="str">
        <f>'OPEB Liabilities by Govt'!A486</f>
        <v>MO</v>
      </c>
      <c r="B488" s="1" t="str">
        <f>IF('OPEB Liabilities by Govt'!G486=0,"State",IF('OPEB Liabilities by Govt'!G486=1,"County",IF('OPEB Liabilities by Govt'!G486=2,"City",IF('OPEB Liabilities by Govt'!G486=3,"City",IF('OPEB Liabilities by Govt'!G486=5,"School","")))))</f>
        <v>School</v>
      </c>
      <c r="C488" s="2" t="str">
        <f>'OPEB Liabilities by Govt'!B486</f>
        <v>NORTH KANSAS CITY SCHOOL DIST 74</v>
      </c>
      <c r="D488" s="3">
        <f>IF('OPEB Liabilities by Govt'!C486="","n/a",'OPEB Liabilities by Govt'!C486)</f>
        <v>0</v>
      </c>
      <c r="F488" s="3">
        <f>IF('OPEB Liabilities by Govt'!D486="","n/a",'OPEB Liabilities by Govt'!D486)</f>
        <v>23506.5</v>
      </c>
      <c r="H488" s="3">
        <f>IF('OPEB Liabilities by Govt'!E486="","n/a",'OPEB Liabilities by Govt'!E486)</f>
        <v>23506.5</v>
      </c>
      <c r="J488" s="8">
        <f>IF('OPEB Liabilities by Govt'!F486="","n/a",'OPEB Liabilities by Govt'!F486*100)</f>
        <v>19.762611389160156</v>
      </c>
    </row>
    <row r="489" spans="1:10">
      <c r="A489" s="1" t="str">
        <f>'OPEB Liabilities by Govt'!A487</f>
        <v>MO</v>
      </c>
      <c r="B489" s="1" t="str">
        <f>IF('OPEB Liabilities by Govt'!G487=0,"State",IF('OPEB Liabilities by Govt'!G487=1,"County",IF('OPEB Liabilities by Govt'!G487=2,"City",IF('OPEB Liabilities by Govt'!G487=3,"City",IF('OPEB Liabilities by Govt'!G487=5,"School","")))))</f>
        <v>School</v>
      </c>
      <c r="C489" s="2" t="str">
        <f>'OPEB Liabilities by Govt'!B487</f>
        <v>PARK HILL SCHOOL DISTRICT</v>
      </c>
      <c r="D489" s="3" t="str">
        <f>IF('OPEB Liabilities by Govt'!C487="","n/a",'OPEB Liabilities by Govt'!C487)</f>
        <v>n/a</v>
      </c>
      <c r="F489" s="3" t="str">
        <f>IF('OPEB Liabilities by Govt'!D487="","n/a",'OPEB Liabilities by Govt'!D487)</f>
        <v>n/a</v>
      </c>
      <c r="H489" s="3" t="str">
        <f>IF('OPEB Liabilities by Govt'!E487="","n/a",'OPEB Liabilities by Govt'!E487)</f>
        <v>n/a</v>
      </c>
      <c r="J489" s="8" t="str">
        <f>IF('OPEB Liabilities by Govt'!F487="","n/a",'OPEB Liabilities by Govt'!F487*100)</f>
        <v>n/a</v>
      </c>
    </row>
    <row r="490" spans="1:10">
      <c r="A490" s="1" t="str">
        <f>'OPEB Liabilities by Govt'!A488</f>
        <v>MO</v>
      </c>
      <c r="B490" s="1" t="str">
        <f>IF('OPEB Liabilities by Govt'!G488=0,"State",IF('OPEB Liabilities by Govt'!G488=1,"County",IF('OPEB Liabilities by Govt'!G488=2,"City",IF('OPEB Liabilities by Govt'!G488=3,"City",IF('OPEB Liabilities by Govt'!G488=5,"School","")))))</f>
        <v>School</v>
      </c>
      <c r="C490" s="2" t="str">
        <f>'OPEB Liabilities by Govt'!B488</f>
        <v>PLATTE CO SCH DIST R-3</v>
      </c>
      <c r="D490" s="3" t="str">
        <f>IF('OPEB Liabilities by Govt'!C488="","n/a",'OPEB Liabilities by Govt'!C488)</f>
        <v>n/a</v>
      </c>
      <c r="F490" s="3" t="str">
        <f>IF('OPEB Liabilities by Govt'!D488="","n/a",'OPEB Liabilities by Govt'!D488)</f>
        <v>n/a</v>
      </c>
      <c r="H490" s="3" t="str">
        <f>IF('OPEB Liabilities by Govt'!E488="","n/a",'OPEB Liabilities by Govt'!E488)</f>
        <v>n/a</v>
      </c>
      <c r="J490" s="8" t="str">
        <f>IF('OPEB Liabilities by Govt'!F488="","n/a",'OPEB Liabilities by Govt'!F488*100)</f>
        <v>n/a</v>
      </c>
    </row>
    <row r="491" spans="1:10">
      <c r="A491" s="1" t="str">
        <f>'OPEB Liabilities by Govt'!A489</f>
        <v>MO</v>
      </c>
      <c r="B491" s="1" t="str">
        <f>IF('OPEB Liabilities by Govt'!G489=0,"State",IF('OPEB Liabilities by Govt'!G489=1,"County",IF('OPEB Liabilities by Govt'!G489=2,"City",IF('OPEB Liabilities by Govt'!G489=3,"City",IF('OPEB Liabilities by Govt'!G489=5,"School","")))))</f>
        <v>School</v>
      </c>
      <c r="C491" s="2" t="str">
        <f>'OPEB Liabilities by Govt'!B489</f>
        <v>RAYTOWN SCH DIST C-2</v>
      </c>
      <c r="D491" s="3" t="str">
        <f>IF('OPEB Liabilities by Govt'!C489="","n/a",'OPEB Liabilities by Govt'!C489)</f>
        <v>n/a</v>
      </c>
      <c r="F491" s="3" t="str">
        <f>IF('OPEB Liabilities by Govt'!D489="","n/a",'OPEB Liabilities by Govt'!D489)</f>
        <v>n/a</v>
      </c>
      <c r="H491" s="3" t="str">
        <f>IF('OPEB Liabilities by Govt'!E489="","n/a",'OPEB Liabilities by Govt'!E489)</f>
        <v>n/a</v>
      </c>
      <c r="J491" s="8" t="str">
        <f>IF('OPEB Liabilities by Govt'!F489="","n/a",'OPEB Liabilities by Govt'!F489*100)</f>
        <v>n/a</v>
      </c>
    </row>
    <row r="492" spans="1:10">
      <c r="A492" s="1" t="str">
        <f>'OPEB Liabilities by Govt'!A490</f>
        <v>MO</v>
      </c>
      <c r="B492" s="1" t="str">
        <f>IF('OPEB Liabilities by Govt'!G490=0,"State",IF('OPEB Liabilities by Govt'!G490=1,"County",IF('OPEB Liabilities by Govt'!G490=2,"City",IF('OPEB Liabilities by Govt'!G490=3,"City",IF('OPEB Liabilities by Govt'!G490=5,"School","")))))</f>
        <v>School</v>
      </c>
      <c r="C492" s="2" t="str">
        <f>'OPEB Liabilities by Govt'!B490</f>
        <v>ST LOUIS CITY BD OF EDUCATION</v>
      </c>
      <c r="D492" s="3">
        <f>IF('OPEB Liabilities by Govt'!C490="","n/a",'OPEB Liabilities by Govt'!C490)</f>
        <v>0</v>
      </c>
      <c r="F492" s="3">
        <f>IF('OPEB Liabilities by Govt'!D490="","n/a",'OPEB Liabilities by Govt'!D490)</f>
        <v>39541.6875</v>
      </c>
      <c r="H492" s="3">
        <f>IF('OPEB Liabilities by Govt'!E490="","n/a",'OPEB Liabilities by Govt'!E490)</f>
        <v>39541.6875</v>
      </c>
      <c r="J492" s="8">
        <f>IF('OPEB Liabilities by Govt'!F490="","n/a",'OPEB Liabilities by Govt'!F490*100)</f>
        <v>24.475179612636566</v>
      </c>
    </row>
    <row r="493" spans="1:10">
      <c r="A493" s="1" t="str">
        <f>'OPEB Liabilities by Govt'!A491</f>
        <v>MO</v>
      </c>
      <c r="B493" s="1" t="str">
        <f>IF('OPEB Liabilities by Govt'!G491=0,"State",IF('OPEB Liabilities by Govt'!G491=1,"County",IF('OPEB Liabilities by Govt'!G491=2,"City",IF('OPEB Liabilities by Govt'!G491=3,"City",IF('OPEB Liabilities by Govt'!G491=5,"School","")))))</f>
        <v>School</v>
      </c>
      <c r="C493" s="2" t="str">
        <f>'OPEB Liabilities by Govt'!B491</f>
        <v>Excluded School Districts - Own Plan</v>
      </c>
      <c r="D493" s="3">
        <f>IF('OPEB Liabilities by Govt'!C491="","n/a",'OPEB Liabilities by Govt'!C491)</f>
        <v>0</v>
      </c>
      <c r="F493" s="3">
        <f>IF('OPEB Liabilities by Govt'!D491="","n/a",'OPEB Liabilities by Govt'!D491)</f>
        <v>255880.71875</v>
      </c>
      <c r="H493" s="3">
        <f>IF('OPEB Liabilities by Govt'!E491="","n/a",'OPEB Liabilities by Govt'!E491)</f>
        <v>255880.71875</v>
      </c>
      <c r="J493" s="8" t="str">
        <f>IF('OPEB Liabilities by Govt'!F491="","n/a",'OPEB Liabilities by Govt'!F491*100)</f>
        <v>n/a</v>
      </c>
    </row>
    <row r="494" spans="1:10">
      <c r="A494" s="1" t="str">
        <f>'OPEB Liabilities by Govt'!A492</f>
        <v>MS</v>
      </c>
      <c r="B494" s="1" t="str">
        <f>IF('OPEB Liabilities by Govt'!G492=0,"State",IF('OPEB Liabilities by Govt'!G492=1,"County",IF('OPEB Liabilities by Govt'!G492=2,"City",IF('OPEB Liabilities by Govt'!G492=3,"City",IF('OPEB Liabilities by Govt'!G492=5,"School","")))))</f>
        <v>State</v>
      </c>
      <c r="C494" s="2" t="str">
        <f>'OPEB Liabilities by Govt'!B492</f>
        <v>MISSISSIPPI</v>
      </c>
      <c r="D494" s="3">
        <f>IF('OPEB Liabilities by Govt'!C492="","n/a",'OPEB Liabilities by Govt'!C492)</f>
        <v>0</v>
      </c>
      <c r="F494" s="3">
        <f>IF('OPEB Liabilities by Govt'!D492="","n/a",'OPEB Liabilities by Govt'!D492)</f>
        <v>690339</v>
      </c>
      <c r="H494" s="3">
        <f>IF('OPEB Liabilities by Govt'!E492="","n/a",'OPEB Liabilities by Govt'!E492)</f>
        <v>690339</v>
      </c>
      <c r="J494" s="8">
        <f>IF('OPEB Liabilities by Govt'!F492="","n/a",'OPEB Liabilities by Govt'!F492*100)</f>
        <v>29.143109917640686</v>
      </c>
    </row>
    <row r="495" spans="1:10">
      <c r="A495" s="1" t="str">
        <f>'OPEB Liabilities by Govt'!A493</f>
        <v>MS</v>
      </c>
      <c r="B495" s="1" t="str">
        <f>IF('OPEB Liabilities by Govt'!G493=0,"State",IF('OPEB Liabilities by Govt'!G493=1,"County",IF('OPEB Liabilities by Govt'!G493=2,"City",IF('OPEB Liabilities by Govt'!G493=3,"City",IF('OPEB Liabilities by Govt'!G493=5,"School","")))))</f>
        <v>County</v>
      </c>
      <c r="C495" s="2" t="str">
        <f>'OPEB Liabilities by Govt'!B493</f>
        <v>HARRISON</v>
      </c>
      <c r="D495" s="3">
        <f>IF('OPEB Liabilities by Govt'!C493="","n/a",'OPEB Liabilities by Govt'!C493)</f>
        <v>0</v>
      </c>
      <c r="F495" s="3">
        <f>IF('OPEB Liabilities by Govt'!D493="","n/a",'OPEB Liabilities by Govt'!D493)</f>
        <v>2114.7958984375</v>
      </c>
      <c r="H495" s="3">
        <f>IF('OPEB Liabilities by Govt'!E493="","n/a",'OPEB Liabilities by Govt'!E493)</f>
        <v>2114.7958984375</v>
      </c>
      <c r="J495" s="8">
        <f>IF('OPEB Liabilities by Govt'!F493="","n/a",'OPEB Liabilities by Govt'!F493*100)</f>
        <v>6.7318327724933624</v>
      </c>
    </row>
    <row r="496" spans="1:10">
      <c r="A496" s="1" t="str">
        <f>'OPEB Liabilities by Govt'!A494</f>
        <v>MS</v>
      </c>
      <c r="B496" s="1" t="str">
        <f>IF('OPEB Liabilities by Govt'!G494=0,"State",IF('OPEB Liabilities by Govt'!G494=1,"County",IF('OPEB Liabilities by Govt'!G494=2,"City",IF('OPEB Liabilities by Govt'!G494=3,"City",IF('OPEB Liabilities by Govt'!G494=5,"School","")))))</f>
        <v>County</v>
      </c>
      <c r="C496" s="2" t="str">
        <f>'OPEB Liabilities by Govt'!B494</f>
        <v>HINDS</v>
      </c>
      <c r="D496" s="3">
        <f>IF('OPEB Liabilities by Govt'!C494="","n/a",'OPEB Liabilities by Govt'!C494)</f>
        <v>0</v>
      </c>
      <c r="F496" s="3">
        <f>IF('OPEB Liabilities by Govt'!D494="","n/a",'OPEB Liabilities by Govt'!D494)</f>
        <v>2327.419921875</v>
      </c>
      <c r="H496" s="3">
        <f>IF('OPEB Liabilities by Govt'!E494="","n/a",'OPEB Liabilities by Govt'!E494)</f>
        <v>2327.419921875</v>
      </c>
      <c r="J496" s="8">
        <f>IF('OPEB Liabilities by Govt'!F494="","n/a",'OPEB Liabilities by Govt'!F494*100)</f>
        <v>6.1129108071327209</v>
      </c>
    </row>
    <row r="497" spans="1:10">
      <c r="A497" s="1" t="str">
        <f>'OPEB Liabilities by Govt'!A495</f>
        <v>MS</v>
      </c>
      <c r="B497" s="1" t="str">
        <f>IF('OPEB Liabilities by Govt'!G495=0,"State",IF('OPEB Liabilities by Govt'!G495=1,"County",IF('OPEB Liabilities by Govt'!G495=2,"City",IF('OPEB Liabilities by Govt'!G495=3,"City",IF('OPEB Liabilities by Govt'!G495=5,"School","")))))</f>
        <v>County</v>
      </c>
      <c r="C497" s="2" t="str">
        <f>'OPEB Liabilities by Govt'!B495</f>
        <v>MADISON COUNTY</v>
      </c>
      <c r="D497" s="3" t="str">
        <f>IF('OPEB Liabilities by Govt'!C495="","n/a",'OPEB Liabilities by Govt'!C495)</f>
        <v>n/a</v>
      </c>
      <c r="F497" s="3" t="str">
        <f>IF('OPEB Liabilities by Govt'!D495="","n/a",'OPEB Liabilities by Govt'!D495)</f>
        <v>n/a</v>
      </c>
      <c r="H497" s="3" t="str">
        <f>IF('OPEB Liabilities by Govt'!E495="","n/a",'OPEB Liabilities by Govt'!E495)</f>
        <v>n/a</v>
      </c>
      <c r="J497" s="8" t="str">
        <f>IF('OPEB Liabilities by Govt'!F495="","n/a",'OPEB Liabilities by Govt'!F495*100)</f>
        <v>n/a</v>
      </c>
    </row>
    <row r="498" spans="1:10">
      <c r="A498" s="1" t="str">
        <f>'OPEB Liabilities by Govt'!A496</f>
        <v>MS</v>
      </c>
      <c r="B498" s="1" t="str">
        <f>IF('OPEB Liabilities by Govt'!G496=0,"State",IF('OPEB Liabilities by Govt'!G496=1,"County",IF('OPEB Liabilities by Govt'!G496=2,"City",IF('OPEB Liabilities by Govt'!G496=3,"City",IF('OPEB Liabilities by Govt'!G496=5,"School","")))))</f>
        <v>County</v>
      </c>
      <c r="C498" s="2" t="str">
        <f>'OPEB Liabilities by Govt'!B496</f>
        <v>Excluded Counties - Own Plan</v>
      </c>
      <c r="D498" s="3">
        <f>IF('OPEB Liabilities by Govt'!C496="","n/a",'OPEB Liabilities by Govt'!C496)</f>
        <v>0</v>
      </c>
      <c r="F498" s="3">
        <f>IF('OPEB Liabilities by Govt'!D496="","n/a",'OPEB Liabilities by Govt'!D496)</f>
        <v>65843.953125</v>
      </c>
      <c r="H498" s="3">
        <f>IF('OPEB Liabilities by Govt'!E496="","n/a",'OPEB Liabilities by Govt'!E496)</f>
        <v>65843.953125</v>
      </c>
      <c r="J498" s="8" t="str">
        <f>IF('OPEB Liabilities by Govt'!F496="","n/a",'OPEB Liabilities by Govt'!F496*100)</f>
        <v>n/a</v>
      </c>
    </row>
    <row r="499" spans="1:10">
      <c r="A499" s="1" t="str">
        <f>'OPEB Liabilities by Govt'!A497</f>
        <v>MS</v>
      </c>
      <c r="B499" s="1" t="str">
        <f>IF('OPEB Liabilities by Govt'!G497=0,"State",IF('OPEB Liabilities by Govt'!G497=1,"County",IF('OPEB Liabilities by Govt'!G497=2,"City",IF('OPEB Liabilities by Govt'!G497=3,"City",IF('OPEB Liabilities by Govt'!G497=5,"School","")))))</f>
        <v>City</v>
      </c>
      <c r="C499" s="2" t="str">
        <f>'OPEB Liabilities by Govt'!B497</f>
        <v>GULFPORT</v>
      </c>
      <c r="D499" s="3" t="str">
        <f>IF('OPEB Liabilities by Govt'!C497="","n/a",'OPEB Liabilities by Govt'!C497)</f>
        <v>n/a</v>
      </c>
      <c r="F499" s="3" t="str">
        <f>IF('OPEB Liabilities by Govt'!D497="","n/a",'OPEB Liabilities by Govt'!D497)</f>
        <v>n/a</v>
      </c>
      <c r="H499" s="3" t="str">
        <f>IF('OPEB Liabilities by Govt'!E497="","n/a",'OPEB Liabilities by Govt'!E497)</f>
        <v>n/a</v>
      </c>
      <c r="J499" s="8" t="str">
        <f>IF('OPEB Liabilities by Govt'!F497="","n/a",'OPEB Liabilities by Govt'!F497*100)</f>
        <v>n/a</v>
      </c>
    </row>
    <row r="500" spans="1:10">
      <c r="A500" s="1" t="str">
        <f>'OPEB Liabilities by Govt'!A498</f>
        <v>MS</v>
      </c>
      <c r="B500" s="1" t="str">
        <f>IF('OPEB Liabilities by Govt'!G498=0,"State",IF('OPEB Liabilities by Govt'!G498=1,"County",IF('OPEB Liabilities by Govt'!G498=2,"City",IF('OPEB Liabilities by Govt'!G498=3,"City",IF('OPEB Liabilities by Govt'!G498=5,"School","")))))</f>
        <v>City</v>
      </c>
      <c r="C500" s="2" t="str">
        <f>'OPEB Liabilities by Govt'!B498</f>
        <v>JACKSON CITY</v>
      </c>
      <c r="D500" s="3">
        <f>IF('OPEB Liabilities by Govt'!C498="","n/a",'OPEB Liabilities by Govt'!C498)</f>
        <v>0</v>
      </c>
      <c r="F500" s="3">
        <f>IF('OPEB Liabilities by Govt'!D498="","n/a",'OPEB Liabilities by Govt'!D498)</f>
        <v>42463</v>
      </c>
      <c r="H500" s="3">
        <f>IF('OPEB Liabilities by Govt'!E498="","n/a",'OPEB Liabilities by Govt'!E498)</f>
        <v>42463</v>
      </c>
      <c r="J500" s="8">
        <f>IF('OPEB Liabilities by Govt'!F498="","n/a",'OPEB Liabilities by Govt'!F498*100)</f>
        <v>64.184945821762085</v>
      </c>
    </row>
    <row r="501" spans="1:10">
      <c r="A501" s="1" t="str">
        <f>'OPEB Liabilities by Govt'!A499</f>
        <v>MS</v>
      </c>
      <c r="B501" s="1" t="str">
        <f>IF('OPEB Liabilities by Govt'!G499=0,"State",IF('OPEB Liabilities by Govt'!G499=1,"County",IF('OPEB Liabilities by Govt'!G499=2,"City",IF('OPEB Liabilities by Govt'!G499=3,"City",IF('OPEB Liabilities by Govt'!G499=5,"School","")))))</f>
        <v>City</v>
      </c>
      <c r="C501" s="2" t="str">
        <f>'OPEB Liabilities by Govt'!B499</f>
        <v>Excluded Cities - Own Plan</v>
      </c>
      <c r="D501" s="3">
        <f>IF('OPEB Liabilities by Govt'!C499="","n/a",'OPEB Liabilities by Govt'!C499)</f>
        <v>0</v>
      </c>
      <c r="F501" s="3">
        <f>IF('OPEB Liabilities by Govt'!D499="","n/a",'OPEB Liabilities by Govt'!D499)</f>
        <v>146205.1875</v>
      </c>
      <c r="H501" s="3">
        <f>IF('OPEB Liabilities by Govt'!E499="","n/a",'OPEB Liabilities by Govt'!E499)</f>
        <v>146205.1875</v>
      </c>
      <c r="J501" s="8" t="str">
        <f>IF('OPEB Liabilities by Govt'!F499="","n/a",'OPEB Liabilities by Govt'!F499*100)</f>
        <v>n/a</v>
      </c>
    </row>
    <row r="502" spans="1:10">
      <c r="A502" s="1" t="str">
        <f>'OPEB Liabilities by Govt'!A500</f>
        <v>MS</v>
      </c>
      <c r="B502" s="1" t="str">
        <f>IF('OPEB Liabilities by Govt'!G500=0,"State",IF('OPEB Liabilities by Govt'!G500=1,"County",IF('OPEB Liabilities by Govt'!G500=2,"City",IF('OPEB Liabilities by Govt'!G500=3,"City",IF('OPEB Liabilities by Govt'!G500=5,"School","")))))</f>
        <v>School</v>
      </c>
      <c r="C502" s="2" t="str">
        <f>'OPEB Liabilities by Govt'!B500</f>
        <v>GULFPORT SCHOOL DISTRICT</v>
      </c>
      <c r="D502" s="3" t="str">
        <f>IF('OPEB Liabilities by Govt'!C500="","n/a",'OPEB Liabilities by Govt'!C500)</f>
        <v>n/a</v>
      </c>
      <c r="F502" s="3" t="str">
        <f>IF('OPEB Liabilities by Govt'!D500="","n/a",'OPEB Liabilities by Govt'!D500)</f>
        <v>n/a</v>
      </c>
      <c r="H502" s="3" t="str">
        <f>IF('OPEB Liabilities by Govt'!E500="","n/a",'OPEB Liabilities by Govt'!E500)</f>
        <v>n/a</v>
      </c>
      <c r="J502" s="8" t="str">
        <f>IF('OPEB Liabilities by Govt'!F500="","n/a",'OPEB Liabilities by Govt'!F500*100)</f>
        <v>n/a</v>
      </c>
    </row>
    <row r="503" spans="1:10">
      <c r="A503" s="1" t="str">
        <f>'OPEB Liabilities by Govt'!A501</f>
        <v>MS</v>
      </c>
      <c r="B503" s="1" t="str">
        <f>IF('OPEB Liabilities by Govt'!G501=0,"State",IF('OPEB Liabilities by Govt'!G501=1,"County",IF('OPEB Liabilities by Govt'!G501=2,"City",IF('OPEB Liabilities by Govt'!G501=3,"City",IF('OPEB Liabilities by Govt'!G501=5,"School","")))))</f>
        <v>School</v>
      </c>
      <c r="C503" s="2" t="str">
        <f>'OPEB Liabilities by Govt'!B501</f>
        <v>HARRISON COUNTY SCHOOL DISTRICT</v>
      </c>
      <c r="D503" s="3" t="str">
        <f>IF('OPEB Liabilities by Govt'!C501="","n/a",'OPEB Liabilities by Govt'!C501)</f>
        <v>n/a</v>
      </c>
      <c r="F503" s="3" t="str">
        <f>IF('OPEB Liabilities by Govt'!D501="","n/a",'OPEB Liabilities by Govt'!D501)</f>
        <v>n/a</v>
      </c>
      <c r="H503" s="3" t="str">
        <f>IF('OPEB Liabilities by Govt'!E501="","n/a",'OPEB Liabilities by Govt'!E501)</f>
        <v>n/a</v>
      </c>
      <c r="J503" s="8" t="str">
        <f>IF('OPEB Liabilities by Govt'!F501="","n/a",'OPEB Liabilities by Govt'!F501*100)</f>
        <v>n/a</v>
      </c>
    </row>
    <row r="504" spans="1:10">
      <c r="A504" s="1" t="str">
        <f>'OPEB Liabilities by Govt'!A502</f>
        <v>MS</v>
      </c>
      <c r="B504" s="1" t="str">
        <f>IF('OPEB Liabilities by Govt'!G502=0,"State",IF('OPEB Liabilities by Govt'!G502=1,"County",IF('OPEB Liabilities by Govt'!G502=2,"City",IF('OPEB Liabilities by Govt'!G502=3,"City",IF('OPEB Liabilities by Govt'!G502=5,"School","")))))</f>
        <v>School</v>
      </c>
      <c r="C504" s="2" t="str">
        <f>'OPEB Liabilities by Govt'!B502</f>
        <v>HINDS CO SCH DIST</v>
      </c>
      <c r="D504" s="3" t="str">
        <f>IF('OPEB Liabilities by Govt'!C502="","n/a",'OPEB Liabilities by Govt'!C502)</f>
        <v>n/a</v>
      </c>
      <c r="F504" s="3" t="str">
        <f>IF('OPEB Liabilities by Govt'!D502="","n/a",'OPEB Liabilities by Govt'!D502)</f>
        <v>n/a</v>
      </c>
      <c r="H504" s="3" t="str">
        <f>IF('OPEB Liabilities by Govt'!E502="","n/a",'OPEB Liabilities by Govt'!E502)</f>
        <v>n/a</v>
      </c>
      <c r="J504" s="8" t="str">
        <f>IF('OPEB Liabilities by Govt'!F502="","n/a",'OPEB Liabilities by Govt'!F502*100)</f>
        <v>n/a</v>
      </c>
    </row>
    <row r="505" spans="1:10">
      <c r="A505" s="1" t="str">
        <f>'OPEB Liabilities by Govt'!A503</f>
        <v>MS</v>
      </c>
      <c r="B505" s="1" t="str">
        <f>IF('OPEB Liabilities by Govt'!G503=0,"State",IF('OPEB Liabilities by Govt'!G503=1,"County",IF('OPEB Liabilities by Govt'!G503=2,"City",IF('OPEB Liabilities by Govt'!G503=3,"City",IF('OPEB Liabilities by Govt'!G503=5,"School","")))))</f>
        <v>School</v>
      </c>
      <c r="C505" s="2" t="str">
        <f>'OPEB Liabilities by Govt'!B503</f>
        <v>JACKSON MUN SEP SCH DIST</v>
      </c>
      <c r="D505" s="3" t="str">
        <f>IF('OPEB Liabilities by Govt'!C503="","n/a",'OPEB Liabilities by Govt'!C503)</f>
        <v>n/a</v>
      </c>
      <c r="F505" s="3" t="str">
        <f>IF('OPEB Liabilities by Govt'!D503="","n/a",'OPEB Liabilities by Govt'!D503)</f>
        <v>n/a</v>
      </c>
      <c r="H505" s="3" t="str">
        <f>IF('OPEB Liabilities by Govt'!E503="","n/a",'OPEB Liabilities by Govt'!E503)</f>
        <v>n/a</v>
      </c>
      <c r="J505" s="8" t="str">
        <f>IF('OPEB Liabilities by Govt'!F503="","n/a",'OPEB Liabilities by Govt'!F503*100)</f>
        <v>n/a</v>
      </c>
    </row>
    <row r="506" spans="1:10">
      <c r="A506" s="1" t="str">
        <f>'OPEB Liabilities by Govt'!A504</f>
        <v>MS</v>
      </c>
      <c r="B506" s="1" t="str">
        <f>IF('OPEB Liabilities by Govt'!G504=0,"State",IF('OPEB Liabilities by Govt'!G504=1,"County",IF('OPEB Liabilities by Govt'!G504=2,"City",IF('OPEB Liabilities by Govt'!G504=3,"City",IF('OPEB Liabilities by Govt'!G504=5,"School","")))))</f>
        <v>School</v>
      </c>
      <c r="C506" s="2" t="str">
        <f>'OPEB Liabilities by Govt'!B504</f>
        <v>RANKIN CO SCH DIST</v>
      </c>
      <c r="D506" s="3" t="str">
        <f>IF('OPEB Liabilities by Govt'!C504="","n/a",'OPEB Liabilities by Govt'!C504)</f>
        <v>n/a</v>
      </c>
      <c r="F506" s="3" t="str">
        <f>IF('OPEB Liabilities by Govt'!D504="","n/a",'OPEB Liabilities by Govt'!D504)</f>
        <v>n/a</v>
      </c>
      <c r="H506" s="3" t="str">
        <f>IF('OPEB Liabilities by Govt'!E504="","n/a",'OPEB Liabilities by Govt'!E504)</f>
        <v>n/a</v>
      </c>
      <c r="J506" s="8" t="str">
        <f>IF('OPEB Liabilities by Govt'!F504="","n/a",'OPEB Liabilities by Govt'!F504*100)</f>
        <v>n/a</v>
      </c>
    </row>
    <row r="507" spans="1:10">
      <c r="A507" s="1" t="str">
        <f>'OPEB Liabilities by Govt'!A505</f>
        <v>MT</v>
      </c>
      <c r="B507" s="1" t="str">
        <f>IF('OPEB Liabilities by Govt'!G505=0,"State",IF('OPEB Liabilities by Govt'!G505=1,"County",IF('OPEB Liabilities by Govt'!G505=2,"City",IF('OPEB Liabilities by Govt'!G505=3,"City",IF('OPEB Liabilities by Govt'!G505=5,"School","")))))</f>
        <v>State</v>
      </c>
      <c r="C507" s="2" t="str">
        <f>'OPEB Liabilities by Govt'!B505</f>
        <v>MONTANA STATE</v>
      </c>
      <c r="D507" s="3">
        <f>IF('OPEB Liabilities by Govt'!C505="","n/a",'OPEB Liabilities by Govt'!C505)</f>
        <v>0</v>
      </c>
      <c r="F507" s="3">
        <f>IF('OPEB Liabilities by Govt'!D505="","n/a",'OPEB Liabilities by Govt'!D505)</f>
        <v>466986</v>
      </c>
      <c r="H507" s="3">
        <f>IF('OPEB Liabilities by Govt'!E505="","n/a",'OPEB Liabilities by Govt'!E505)</f>
        <v>466986</v>
      </c>
      <c r="J507" s="8">
        <f>IF('OPEB Liabilities by Govt'!F505="","n/a",'OPEB Liabilities by Govt'!F505*100)</f>
        <v>53.328448534011841</v>
      </c>
    </row>
    <row r="508" spans="1:10">
      <c r="A508" s="1" t="str">
        <f>'OPEB Liabilities by Govt'!A506</f>
        <v>MT</v>
      </c>
      <c r="B508" s="1" t="str">
        <f>IF('OPEB Liabilities by Govt'!G506=0,"State",IF('OPEB Liabilities by Govt'!G506=1,"County",IF('OPEB Liabilities by Govt'!G506=2,"City",IF('OPEB Liabilities by Govt'!G506=3,"City",IF('OPEB Liabilities by Govt'!G506=5,"School","")))))</f>
        <v>County</v>
      </c>
      <c r="C508" s="2" t="str">
        <f>'OPEB Liabilities by Govt'!B506</f>
        <v>MISSOULA</v>
      </c>
      <c r="D508" s="3">
        <f>IF('OPEB Liabilities by Govt'!C506="","n/a",'OPEB Liabilities by Govt'!C506)</f>
        <v>0</v>
      </c>
      <c r="F508" s="3">
        <f>IF('OPEB Liabilities by Govt'!D506="","n/a",'OPEB Liabilities by Govt'!D506)</f>
        <v>2772.7109375</v>
      </c>
      <c r="H508" s="3">
        <f>IF('OPEB Liabilities by Govt'!E506="","n/a",'OPEB Liabilities by Govt'!E506)</f>
        <v>2772.7109375</v>
      </c>
      <c r="J508" s="8">
        <f>IF('OPEB Liabilities by Govt'!F506="","n/a",'OPEB Liabilities by Govt'!F506*100)</f>
        <v>8.0562233924865723</v>
      </c>
    </row>
    <row r="509" spans="1:10">
      <c r="A509" s="1" t="str">
        <f>'OPEB Liabilities by Govt'!A507</f>
        <v>MT</v>
      </c>
      <c r="B509" s="1" t="str">
        <f>IF('OPEB Liabilities by Govt'!G507=0,"State",IF('OPEB Liabilities by Govt'!G507=1,"County",IF('OPEB Liabilities by Govt'!G507=2,"City",IF('OPEB Liabilities by Govt'!G507=3,"City",IF('OPEB Liabilities by Govt'!G507=5,"School","")))))</f>
        <v>County</v>
      </c>
      <c r="C509" s="2" t="str">
        <f>'OPEB Liabilities by Govt'!B507</f>
        <v>YELLOWSTONE</v>
      </c>
      <c r="D509" s="3">
        <f>IF('OPEB Liabilities by Govt'!C507="","n/a",'OPEB Liabilities by Govt'!C507)</f>
        <v>0</v>
      </c>
      <c r="F509" s="3">
        <f>IF('OPEB Liabilities by Govt'!D507="","n/a",'OPEB Liabilities by Govt'!D507)</f>
        <v>5240.7021484375</v>
      </c>
      <c r="H509" s="3">
        <f>IF('OPEB Liabilities by Govt'!E507="","n/a",'OPEB Liabilities by Govt'!E507)</f>
        <v>5240.7021484375</v>
      </c>
      <c r="J509" s="8">
        <f>IF('OPEB Liabilities by Govt'!F507="","n/a",'OPEB Liabilities by Govt'!F507*100)</f>
        <v>27.618005871772766</v>
      </c>
    </row>
    <row r="510" spans="1:10">
      <c r="A510" s="1" t="str">
        <f>'OPEB Liabilities by Govt'!A508</f>
        <v>MT</v>
      </c>
      <c r="B510" s="1" t="str">
        <f>IF('OPEB Liabilities by Govt'!G508=0,"State",IF('OPEB Liabilities by Govt'!G508=1,"County",IF('OPEB Liabilities by Govt'!G508=2,"City",IF('OPEB Liabilities by Govt'!G508=3,"City",IF('OPEB Liabilities by Govt'!G508=5,"School","")))))</f>
        <v>County</v>
      </c>
      <c r="C510" s="2" t="str">
        <f>'OPEB Liabilities by Govt'!B508</f>
        <v>Excluded Counties - Own Plan</v>
      </c>
      <c r="D510" s="3">
        <f>IF('OPEB Liabilities by Govt'!C508="","n/a",'OPEB Liabilities by Govt'!C508)</f>
        <v>0</v>
      </c>
      <c r="F510" s="3">
        <f>IF('OPEB Liabilities by Govt'!D508="","n/a",'OPEB Liabilities by Govt'!D508)</f>
        <v>29212.564453125</v>
      </c>
      <c r="H510" s="3">
        <f>IF('OPEB Liabilities by Govt'!E508="","n/a",'OPEB Liabilities by Govt'!E508)</f>
        <v>29212.564453125</v>
      </c>
      <c r="J510" s="8" t="str">
        <f>IF('OPEB Liabilities by Govt'!F508="","n/a",'OPEB Liabilities by Govt'!F508*100)</f>
        <v>n/a</v>
      </c>
    </row>
    <row r="511" spans="1:10">
      <c r="A511" s="1" t="str">
        <f>'OPEB Liabilities by Govt'!A509</f>
        <v>MT</v>
      </c>
      <c r="B511" s="1" t="str">
        <f>IF('OPEB Liabilities by Govt'!G509=0,"State",IF('OPEB Liabilities by Govt'!G509=1,"County",IF('OPEB Liabilities by Govt'!G509=2,"City",IF('OPEB Liabilities by Govt'!G509=3,"City",IF('OPEB Liabilities by Govt'!G509=5,"School","")))))</f>
        <v>City</v>
      </c>
      <c r="C511" s="2" t="str">
        <f>'OPEB Liabilities by Govt'!B509</f>
        <v>BILLINGS CITY</v>
      </c>
      <c r="D511" s="3">
        <f>IF('OPEB Liabilities by Govt'!C509="","n/a",'OPEB Liabilities by Govt'!C509)</f>
        <v>0</v>
      </c>
      <c r="F511" s="3">
        <f>IF('OPEB Liabilities by Govt'!D509="","n/a",'OPEB Liabilities by Govt'!D509)</f>
        <v>7170</v>
      </c>
      <c r="H511" s="3">
        <f>IF('OPEB Liabilities by Govt'!E509="","n/a",'OPEB Liabilities by Govt'!E509)</f>
        <v>7170</v>
      </c>
      <c r="J511" s="8">
        <f>IF('OPEB Liabilities by Govt'!F509="","n/a",'OPEB Liabilities by Govt'!F509*100)</f>
        <v>15.932117402553558</v>
      </c>
    </row>
    <row r="512" spans="1:10">
      <c r="A512" s="1" t="str">
        <f>'OPEB Liabilities by Govt'!A510</f>
        <v>MT</v>
      </c>
      <c r="B512" s="1" t="str">
        <f>IF('OPEB Liabilities by Govt'!G510=0,"State",IF('OPEB Liabilities by Govt'!G510=1,"County",IF('OPEB Liabilities by Govt'!G510=2,"City",IF('OPEB Liabilities by Govt'!G510=3,"City",IF('OPEB Liabilities by Govt'!G510=5,"School","")))))</f>
        <v>City</v>
      </c>
      <c r="C512" s="2" t="str">
        <f>'OPEB Liabilities by Govt'!B510</f>
        <v>MISSOULA</v>
      </c>
      <c r="D512" s="3">
        <f>IF('OPEB Liabilities by Govt'!C510="","n/a",'OPEB Liabilities by Govt'!C510)</f>
        <v>0</v>
      </c>
      <c r="F512" s="3">
        <f>IF('OPEB Liabilities by Govt'!D510="","n/a",'OPEB Liabilities by Govt'!D510)</f>
        <v>6967.2578125</v>
      </c>
      <c r="H512" s="3">
        <f>IF('OPEB Liabilities by Govt'!E510="","n/a",'OPEB Liabilities by Govt'!E510)</f>
        <v>6967.2578125</v>
      </c>
      <c r="J512" s="8">
        <f>IF('OPEB Liabilities by Govt'!F510="","n/a",'OPEB Liabilities by Govt'!F510*100)</f>
        <v>25.436463952064514</v>
      </c>
    </row>
    <row r="513" spans="1:10">
      <c r="A513" s="1" t="str">
        <f>'OPEB Liabilities by Govt'!A511</f>
        <v>MT</v>
      </c>
      <c r="B513" s="1" t="str">
        <f>IF('OPEB Liabilities by Govt'!G511=0,"State",IF('OPEB Liabilities by Govt'!G511=1,"County",IF('OPEB Liabilities by Govt'!G511=2,"City",IF('OPEB Liabilities by Govt'!G511=3,"City",IF('OPEB Liabilities by Govt'!G511=5,"School","")))))</f>
        <v>City</v>
      </c>
      <c r="C513" s="2" t="str">
        <f>'OPEB Liabilities by Govt'!B511</f>
        <v>Excluded Cities - Own Plan</v>
      </c>
      <c r="D513" s="3">
        <f>IF('OPEB Liabilities by Govt'!C511="","n/a",'OPEB Liabilities by Govt'!C511)</f>
        <v>0</v>
      </c>
      <c r="F513" s="3">
        <f>IF('OPEB Liabilities by Govt'!D511="","n/a",'OPEB Liabilities by Govt'!D511)</f>
        <v>42686.421875</v>
      </c>
      <c r="H513" s="3">
        <f>IF('OPEB Liabilities by Govt'!E511="","n/a",'OPEB Liabilities by Govt'!E511)</f>
        <v>42686.421875</v>
      </c>
      <c r="J513" s="8" t="str">
        <f>IF('OPEB Liabilities by Govt'!F511="","n/a",'OPEB Liabilities by Govt'!F511*100)</f>
        <v>n/a</v>
      </c>
    </row>
    <row r="514" spans="1:10">
      <c r="A514" s="1" t="str">
        <f>'OPEB Liabilities by Govt'!A512</f>
        <v>MT</v>
      </c>
      <c r="B514" s="1" t="str">
        <f>IF('OPEB Liabilities by Govt'!G512=0,"State",IF('OPEB Liabilities by Govt'!G512=1,"County",IF('OPEB Liabilities by Govt'!G512=2,"City",IF('OPEB Liabilities by Govt'!G512=3,"City",IF('OPEB Liabilities by Govt'!G512=5,"School","")))))</f>
        <v>School</v>
      </c>
      <c r="C514" s="2" t="str">
        <f>'OPEB Liabilities by Govt'!B512</f>
        <v>BILLINGS PUBLIC SCHOOLS</v>
      </c>
      <c r="D514" s="3">
        <f>IF('OPEB Liabilities by Govt'!C512="","n/a",'OPEB Liabilities by Govt'!C512)</f>
        <v>0</v>
      </c>
      <c r="F514" s="3">
        <f>IF('OPEB Liabilities by Govt'!D512="","n/a",'OPEB Liabilities by Govt'!D512)</f>
        <v>23555</v>
      </c>
      <c r="H514" s="3">
        <f>IF('OPEB Liabilities by Govt'!E512="","n/a",'OPEB Liabilities by Govt'!E512)</f>
        <v>23555</v>
      </c>
      <c r="J514" s="8">
        <f>IF('OPEB Liabilities by Govt'!F512="","n/a",'OPEB Liabilities by Govt'!F512*100)</f>
        <v>26.568752527236938</v>
      </c>
    </row>
    <row r="515" spans="1:10">
      <c r="A515" s="1" t="str">
        <f>'OPEB Liabilities by Govt'!A513</f>
        <v>MT</v>
      </c>
      <c r="B515" s="1" t="str">
        <f>IF('OPEB Liabilities by Govt'!G513=0,"State",IF('OPEB Liabilities by Govt'!G513=1,"County",IF('OPEB Liabilities by Govt'!G513=2,"City",IF('OPEB Liabilities by Govt'!G513=3,"City",IF('OPEB Liabilities by Govt'!G513=5,"School","")))))</f>
        <v>School</v>
      </c>
      <c r="C515" s="2" t="str">
        <f>'OPEB Liabilities by Govt'!B513</f>
        <v>BILLINGS PUBLIC SCHOOLS</v>
      </c>
      <c r="D515" s="3">
        <f>IF('OPEB Liabilities by Govt'!C513="","n/a",'OPEB Liabilities by Govt'!C513)</f>
        <v>0</v>
      </c>
      <c r="F515" s="3">
        <f>IF('OPEB Liabilities by Govt'!D513="","n/a",'OPEB Liabilities by Govt'!D513)</f>
        <v>23555</v>
      </c>
      <c r="H515" s="3">
        <f>IF('OPEB Liabilities by Govt'!E513="","n/a",'OPEB Liabilities by Govt'!E513)</f>
        <v>23555</v>
      </c>
      <c r="J515" s="8">
        <f>IF('OPEB Liabilities by Govt'!F513="","n/a",'OPEB Liabilities by Govt'!F513*100)</f>
        <v>26.568752527236938</v>
      </c>
    </row>
    <row r="516" spans="1:10">
      <c r="A516" s="1" t="str">
        <f>'OPEB Liabilities by Govt'!A514</f>
        <v>MT</v>
      </c>
      <c r="B516" s="1" t="str">
        <f>IF('OPEB Liabilities by Govt'!G514=0,"State",IF('OPEB Liabilities by Govt'!G514=1,"County",IF('OPEB Liabilities by Govt'!G514=2,"City",IF('OPEB Liabilities by Govt'!G514=3,"City",IF('OPEB Liabilities by Govt'!G514=5,"School","")))))</f>
        <v>School</v>
      </c>
      <c r="C516" s="2" t="str">
        <f>'OPEB Liabilities by Govt'!B514</f>
        <v>ELYSIAN ELEM DIST 23</v>
      </c>
      <c r="D516" s="3" t="str">
        <f>IF('OPEB Liabilities by Govt'!C514="","n/a",'OPEB Liabilities by Govt'!C514)</f>
        <v>n/a</v>
      </c>
      <c r="F516" s="3" t="str">
        <f>IF('OPEB Liabilities by Govt'!D514="","n/a",'OPEB Liabilities by Govt'!D514)</f>
        <v>n/a</v>
      </c>
      <c r="H516" s="3" t="str">
        <f>IF('OPEB Liabilities by Govt'!E514="","n/a",'OPEB Liabilities by Govt'!E514)</f>
        <v>n/a</v>
      </c>
      <c r="J516" s="8" t="str">
        <f>IF('OPEB Liabilities by Govt'!F514="","n/a",'OPEB Liabilities by Govt'!F514*100)</f>
        <v>n/a</v>
      </c>
    </row>
    <row r="517" spans="1:10">
      <c r="A517" s="1" t="str">
        <f>'OPEB Liabilities by Govt'!A515</f>
        <v>MT</v>
      </c>
      <c r="B517" s="1" t="str">
        <f>IF('OPEB Liabilities by Govt'!G515=0,"State",IF('OPEB Liabilities by Govt'!G515=1,"County",IF('OPEB Liabilities by Govt'!G515=2,"City",IF('OPEB Liabilities by Govt'!G515=3,"City",IF('OPEB Liabilities by Govt'!G515=5,"School","")))))</f>
        <v>School</v>
      </c>
      <c r="C517" s="2" t="str">
        <f>'OPEB Liabilities by Govt'!B515</f>
        <v>MISSOULA CO HIGH SCH DIST</v>
      </c>
      <c r="D517" s="3">
        <f>IF('OPEB Liabilities by Govt'!C515="","n/a",'OPEB Liabilities by Govt'!C515)</f>
        <v>0</v>
      </c>
      <c r="F517" s="3">
        <f>IF('OPEB Liabilities by Govt'!D515="","n/a",'OPEB Liabilities by Govt'!D515)</f>
        <v>2905.5</v>
      </c>
      <c r="H517" s="3">
        <f>IF('OPEB Liabilities by Govt'!E515="","n/a",'OPEB Liabilities by Govt'!E515)</f>
        <v>2905.5</v>
      </c>
      <c r="J517" s="8">
        <f>IF('OPEB Liabilities by Govt'!F515="","n/a",'OPEB Liabilities by Govt'!F515*100)</f>
        <v>14.13620263338089</v>
      </c>
    </row>
    <row r="518" spans="1:10">
      <c r="A518" s="1" t="str">
        <f>'OPEB Liabilities by Govt'!A516</f>
        <v>MT</v>
      </c>
      <c r="B518" s="1" t="str">
        <f>IF('OPEB Liabilities by Govt'!G516=0,"State",IF('OPEB Liabilities by Govt'!G516=1,"County",IF('OPEB Liabilities by Govt'!G516=2,"City",IF('OPEB Liabilities by Govt'!G516=3,"City",IF('OPEB Liabilities by Govt'!G516=5,"School","")))))</f>
        <v>School</v>
      </c>
      <c r="C518" s="2" t="str">
        <f>'OPEB Liabilities by Govt'!B516</f>
        <v>MISSOULA ELEM DIST 1</v>
      </c>
      <c r="D518" s="3">
        <f>IF('OPEB Liabilities by Govt'!C516="","n/a",'OPEB Liabilities by Govt'!C516)</f>
        <v>0</v>
      </c>
      <c r="F518" s="3">
        <f>IF('OPEB Liabilities by Govt'!D516="","n/a",'OPEB Liabilities by Govt'!D516)</f>
        <v>2905.5</v>
      </c>
      <c r="H518" s="3">
        <f>IF('OPEB Liabilities by Govt'!E516="","n/a",'OPEB Liabilities by Govt'!E516)</f>
        <v>2905.5</v>
      </c>
      <c r="J518" s="8">
        <f>IF('OPEB Liabilities by Govt'!F516="","n/a",'OPEB Liabilities by Govt'!F516*100)</f>
        <v>11.947957426309586</v>
      </c>
    </row>
    <row r="519" spans="1:10">
      <c r="A519" s="1" t="str">
        <f>'OPEB Liabilities by Govt'!A517</f>
        <v>MT</v>
      </c>
      <c r="B519" s="1" t="str">
        <f>IF('OPEB Liabilities by Govt'!G517=0,"State",IF('OPEB Liabilities by Govt'!G517=1,"County",IF('OPEB Liabilities by Govt'!G517=2,"City",IF('OPEB Liabilities by Govt'!G517=3,"City",IF('OPEB Liabilities by Govt'!G517=5,"School","")))))</f>
        <v>School</v>
      </c>
      <c r="C519" s="2" t="str">
        <f>'OPEB Liabilities by Govt'!B517</f>
        <v>Excluded School Districts - Own Plan</v>
      </c>
      <c r="D519" s="3">
        <f>IF('OPEB Liabilities by Govt'!C517="","n/a",'OPEB Liabilities by Govt'!C517)</f>
        <v>0</v>
      </c>
      <c r="F519" s="3">
        <f>IF('OPEB Liabilities by Govt'!D517="","n/a",'OPEB Liabilities by Govt'!D517)</f>
        <v>272578.9375</v>
      </c>
      <c r="H519" s="3">
        <f>IF('OPEB Liabilities by Govt'!E517="","n/a",'OPEB Liabilities by Govt'!E517)</f>
        <v>272578.9375</v>
      </c>
      <c r="J519" s="8" t="str">
        <f>IF('OPEB Liabilities by Govt'!F517="","n/a",'OPEB Liabilities by Govt'!F517*100)</f>
        <v>n/a</v>
      </c>
    </row>
    <row r="520" spans="1:10">
      <c r="A520" s="1" t="str">
        <f>'OPEB Liabilities by Govt'!A518</f>
        <v>NC</v>
      </c>
      <c r="B520" s="1" t="str">
        <f>IF('OPEB Liabilities by Govt'!G518=0,"State",IF('OPEB Liabilities by Govt'!G518=1,"County",IF('OPEB Liabilities by Govt'!G518=2,"City",IF('OPEB Liabilities by Govt'!G518=3,"City",IF('OPEB Liabilities by Govt'!G518=5,"School","")))))</f>
        <v>State</v>
      </c>
      <c r="C520" s="2" t="str">
        <f>'OPEB Liabilities by Govt'!B518</f>
        <v>NORTH CAROLINA</v>
      </c>
      <c r="D520" s="3">
        <f>IF('OPEB Liabilities by Govt'!C518="","n/a",'OPEB Liabilities by Govt'!C518)</f>
        <v>146693.3125</v>
      </c>
      <c r="F520" s="3">
        <f>IF('OPEB Liabilities by Govt'!D518="","n/a",'OPEB Liabilities by Govt'!D518)</f>
        <v>4574777</v>
      </c>
      <c r="H520" s="3">
        <f>IF('OPEB Liabilities by Govt'!E518="","n/a",'OPEB Liabilities by Govt'!E518)</f>
        <v>4428083.5</v>
      </c>
      <c r="J520" s="8">
        <f>IF('OPEB Liabilities by Govt'!F518="","n/a",'OPEB Liabilities by Govt'!F518*100)</f>
        <v>62.931472063064575</v>
      </c>
    </row>
    <row r="521" spans="1:10">
      <c r="A521" s="1" t="str">
        <f>'OPEB Liabilities by Govt'!A519</f>
        <v>NC</v>
      </c>
      <c r="B521" s="1" t="str">
        <f>IF('OPEB Liabilities by Govt'!G519=0,"State",IF('OPEB Liabilities by Govt'!G519=1,"County",IF('OPEB Liabilities by Govt'!G519=2,"City",IF('OPEB Liabilities by Govt'!G519=3,"City",IF('OPEB Liabilities by Govt'!G519=5,"School","")))))</f>
        <v>County</v>
      </c>
      <c r="C521" s="2" t="str">
        <f>'OPEB Liabilities by Govt'!B519</f>
        <v>DURHAM COUNTY</v>
      </c>
      <c r="D521" s="3">
        <f>IF('OPEB Liabilities by Govt'!C519="","n/a",'OPEB Liabilities by Govt'!C519)</f>
        <v>0</v>
      </c>
      <c r="F521" s="3">
        <f>IF('OPEB Liabilities by Govt'!D519="","n/a",'OPEB Liabilities by Govt'!D519)</f>
        <v>107313.0078125</v>
      </c>
      <c r="H521" s="3">
        <f>IF('OPEB Liabilities by Govt'!E519="","n/a",'OPEB Liabilities by Govt'!E519)</f>
        <v>107313.0078125</v>
      </c>
      <c r="J521" s="8">
        <f>IF('OPEB Liabilities by Govt'!F519="","n/a",'OPEB Liabilities by Govt'!F519*100)</f>
        <v>103.385329246521</v>
      </c>
    </row>
    <row r="522" spans="1:10">
      <c r="A522" s="1" t="str">
        <f>'OPEB Liabilities by Govt'!A520</f>
        <v>NC</v>
      </c>
      <c r="B522" s="1" t="str">
        <f>IF('OPEB Liabilities by Govt'!G520=0,"State",IF('OPEB Liabilities by Govt'!G520=1,"County",IF('OPEB Liabilities by Govt'!G520=2,"City",IF('OPEB Liabilities by Govt'!G520=3,"City",IF('OPEB Liabilities by Govt'!G520=5,"School","")))))</f>
        <v>County</v>
      </c>
      <c r="C522" s="2" t="str">
        <f>'OPEB Liabilities by Govt'!B520</f>
        <v>DURHAM COUNTY</v>
      </c>
      <c r="D522" s="3">
        <f>IF('OPEB Liabilities by Govt'!C520="","n/a",'OPEB Liabilities by Govt'!C520)</f>
        <v>7641.57373046875</v>
      </c>
      <c r="F522" s="3">
        <f>IF('OPEB Liabilities by Govt'!D520="","n/a",'OPEB Liabilities by Govt'!D520)</f>
        <v>238310.078125</v>
      </c>
      <c r="H522" s="3">
        <f>IF('OPEB Liabilities by Govt'!E520="","n/a",'OPEB Liabilities by Govt'!E520)</f>
        <v>230668.5</v>
      </c>
      <c r="J522" s="8">
        <f>IF('OPEB Liabilities by Govt'!F520="","n/a",'OPEB Liabilities by Govt'!F520*100)</f>
        <v>128.2397985458374</v>
      </c>
    </row>
    <row r="523" spans="1:10">
      <c r="A523" s="1" t="str">
        <f>'OPEB Liabilities by Govt'!A521</f>
        <v>NC</v>
      </c>
      <c r="B523" s="1" t="str">
        <f>IF('OPEB Liabilities by Govt'!G521=0,"State",IF('OPEB Liabilities by Govt'!G521=1,"County",IF('OPEB Liabilities by Govt'!G521=2,"City",IF('OPEB Liabilities by Govt'!G521=3,"City",IF('OPEB Liabilities by Govt'!G521=5,"School","")))))</f>
        <v>County</v>
      </c>
      <c r="C523" s="2" t="str">
        <f>'OPEB Liabilities by Govt'!B521</f>
        <v>GUILFORD</v>
      </c>
      <c r="D523" s="3">
        <f>IF('OPEB Liabilities by Govt'!C521="","n/a",'OPEB Liabilities by Govt'!C521)</f>
        <v>10956.3486328125</v>
      </c>
      <c r="F523" s="3">
        <f>IF('OPEB Liabilities by Govt'!D521="","n/a",'OPEB Liabilities by Govt'!D521)</f>
        <v>152928.71875</v>
      </c>
      <c r="H523" s="3">
        <f>IF('OPEB Liabilities by Govt'!E521="","n/a",'OPEB Liabilities by Govt'!E521)</f>
        <v>141972.375</v>
      </c>
      <c r="J523" s="8">
        <f>IF('OPEB Liabilities by Govt'!F521="","n/a",'OPEB Liabilities by Govt'!F521*100)</f>
        <v>96.893596649169922</v>
      </c>
    </row>
    <row r="524" spans="1:10">
      <c r="A524" s="1" t="str">
        <f>'OPEB Liabilities by Govt'!A522</f>
        <v>NC</v>
      </c>
      <c r="B524" s="1" t="str">
        <f>IF('OPEB Liabilities by Govt'!G522=0,"State",IF('OPEB Liabilities by Govt'!G522=1,"County",IF('OPEB Liabilities by Govt'!G522=2,"City",IF('OPEB Liabilities by Govt'!G522=3,"City",IF('OPEB Liabilities by Govt'!G522=5,"School","")))))</f>
        <v>County</v>
      </c>
      <c r="C524" s="2" t="str">
        <f>'OPEB Liabilities by Govt'!B522</f>
        <v>GUILFORD</v>
      </c>
      <c r="D524" s="3">
        <f>IF('OPEB Liabilities by Govt'!C522="","n/a",'OPEB Liabilities by Govt'!C522)</f>
        <v>17239.26171875</v>
      </c>
      <c r="F524" s="3">
        <f>IF('OPEB Liabilities by Govt'!D522="","n/a",'OPEB Liabilities by Govt'!D522)</f>
        <v>537623.5</v>
      </c>
      <c r="H524" s="3">
        <f>IF('OPEB Liabilities by Govt'!E522="","n/a",'OPEB Liabilities by Govt'!E522)</f>
        <v>520384.25</v>
      </c>
      <c r="J524" s="8">
        <f>IF('OPEB Liabilities by Govt'!F522="","n/a",'OPEB Liabilities by Govt'!F522*100)</f>
        <v>126.33312940597534</v>
      </c>
    </row>
    <row r="525" spans="1:10">
      <c r="A525" s="1" t="str">
        <f>'OPEB Liabilities by Govt'!A523</f>
        <v>NC</v>
      </c>
      <c r="B525" s="1" t="str">
        <f>IF('OPEB Liabilities by Govt'!G523=0,"State",IF('OPEB Liabilities by Govt'!G523=1,"County",IF('OPEB Liabilities by Govt'!G523=2,"City",IF('OPEB Liabilities by Govt'!G523=3,"City",IF('OPEB Liabilities by Govt'!G523=5,"School","")))))</f>
        <v>County</v>
      </c>
      <c r="C525" s="2" t="str">
        <f>'OPEB Liabilities by Govt'!B523</f>
        <v>MECKLENBURG</v>
      </c>
      <c r="D525" s="3">
        <f>IF('OPEB Liabilities by Govt'!C523="","n/a",'OPEB Liabilities by Govt'!C523)</f>
        <v>67353.609375</v>
      </c>
      <c r="F525" s="3">
        <f>IF('OPEB Liabilities by Govt'!D523="","n/a",'OPEB Liabilities by Govt'!D523)</f>
        <v>466390.34375</v>
      </c>
      <c r="H525" s="3">
        <f>IF('OPEB Liabilities by Govt'!E523="","n/a",'OPEB Liabilities by Govt'!E523)</f>
        <v>399036.75</v>
      </c>
      <c r="J525" s="8">
        <f>IF('OPEB Liabilities by Govt'!F523="","n/a",'OPEB Liabilities by Govt'!F523*100)</f>
        <v>114.1190767288208</v>
      </c>
    </row>
    <row r="526" spans="1:10">
      <c r="A526" s="1" t="str">
        <f>'OPEB Liabilities by Govt'!A524</f>
        <v>NC</v>
      </c>
      <c r="B526" s="1" t="str">
        <f>IF('OPEB Liabilities by Govt'!G524=0,"State",IF('OPEB Liabilities by Govt'!G524=1,"County",IF('OPEB Liabilities by Govt'!G524=2,"City",IF('OPEB Liabilities by Govt'!G524=3,"City",IF('OPEB Liabilities by Govt'!G524=5,"School","")))))</f>
        <v>County</v>
      </c>
      <c r="C526" s="2" t="str">
        <f>'OPEB Liabilities by Govt'!B524</f>
        <v>MECKLENBURG</v>
      </c>
      <c r="D526" s="3">
        <f>IF('OPEB Liabilities by Govt'!C524="","n/a",'OPEB Liabilities by Govt'!C524)</f>
        <v>30186.3984375</v>
      </c>
      <c r="F526" s="3">
        <f>IF('OPEB Liabilities by Govt'!D524="","n/a",'OPEB Liabilities by Govt'!D524)</f>
        <v>941392.875</v>
      </c>
      <c r="H526" s="3">
        <f>IF('OPEB Liabilities by Govt'!E524="","n/a",'OPEB Liabilities by Govt'!E524)</f>
        <v>911206.5</v>
      </c>
      <c r="J526" s="8">
        <f>IF('OPEB Liabilities by Govt'!F524="","n/a",'OPEB Liabilities by Govt'!F524*100)</f>
        <v>115.89947938919067</v>
      </c>
    </row>
    <row r="527" spans="1:10">
      <c r="A527" s="1" t="str">
        <f>'OPEB Liabilities by Govt'!A525</f>
        <v>NC</v>
      </c>
      <c r="B527" s="1" t="str">
        <f>IF('OPEB Liabilities by Govt'!G525=0,"State",IF('OPEB Liabilities by Govt'!G525=1,"County",IF('OPEB Liabilities by Govt'!G525=2,"City",IF('OPEB Liabilities by Govt'!G525=3,"City",IF('OPEB Liabilities by Govt'!G525=5,"School","")))))</f>
        <v>County</v>
      </c>
      <c r="C527" s="2" t="str">
        <f>'OPEB Liabilities by Govt'!B525</f>
        <v>WAKE</v>
      </c>
      <c r="D527" s="3">
        <f>IF('OPEB Liabilities by Govt'!C525="","n/a",'OPEB Liabilities by Govt'!C525)</f>
        <v>0</v>
      </c>
      <c r="F527" s="3">
        <f>IF('OPEB Liabilities by Govt'!D525="","n/a",'OPEB Liabilities by Govt'!D525)</f>
        <v>208880.03125</v>
      </c>
      <c r="H527" s="3">
        <f>IF('OPEB Liabilities by Govt'!E525="","n/a",'OPEB Liabilities by Govt'!E525)</f>
        <v>208880.03125</v>
      </c>
      <c r="J527" s="8">
        <f>IF('OPEB Liabilities by Govt'!F525="","n/a",'OPEB Liabilities by Govt'!F525*100)</f>
        <v>84.373325109481812</v>
      </c>
    </row>
    <row r="528" spans="1:10">
      <c r="A528" s="1" t="str">
        <f>'OPEB Liabilities by Govt'!A526</f>
        <v>NC</v>
      </c>
      <c r="B528" s="1" t="str">
        <f>IF('OPEB Liabilities by Govt'!G526=0,"State",IF('OPEB Liabilities by Govt'!G526=1,"County",IF('OPEB Liabilities by Govt'!G526=2,"City",IF('OPEB Liabilities by Govt'!G526=3,"City",IF('OPEB Liabilities by Govt'!G526=5,"School","")))))</f>
        <v>County</v>
      </c>
      <c r="C528" s="2" t="str">
        <f>'OPEB Liabilities by Govt'!B526</f>
        <v>WAKE</v>
      </c>
      <c r="D528" s="3">
        <f>IF('OPEB Liabilities by Govt'!C526="","n/a",'OPEB Liabilities by Govt'!C526)</f>
        <v>32550.341796875</v>
      </c>
      <c r="F528" s="3">
        <f>IF('OPEB Liabilities by Govt'!D526="","n/a",'OPEB Liabilities by Govt'!D526)</f>
        <v>1015114.75</v>
      </c>
      <c r="H528" s="3">
        <f>IF('OPEB Liabilities by Govt'!E526="","n/a",'OPEB Liabilities by Govt'!E526)</f>
        <v>982564.4375</v>
      </c>
      <c r="J528" s="8">
        <f>IF('OPEB Liabilities by Govt'!F526="","n/a",'OPEB Liabilities by Govt'!F526*100)</f>
        <v>119.54382658004761</v>
      </c>
    </row>
    <row r="529" spans="1:10">
      <c r="A529" s="1" t="str">
        <f>'OPEB Liabilities by Govt'!A527</f>
        <v>NC</v>
      </c>
      <c r="B529" s="1" t="str">
        <f>IF('OPEB Liabilities by Govt'!G527=0,"State",IF('OPEB Liabilities by Govt'!G527=1,"County",IF('OPEB Liabilities by Govt'!G527=2,"City",IF('OPEB Liabilities by Govt'!G527=3,"City",IF('OPEB Liabilities by Govt'!G527=5,"School","")))))</f>
        <v>County</v>
      </c>
      <c r="C529" s="2" t="str">
        <f>'OPEB Liabilities by Govt'!B527</f>
        <v>Excluded County-Dependent School Districts - State Plan</v>
      </c>
      <c r="D529" s="3">
        <f>IF('OPEB Liabilities by Govt'!C527="","n/a",'OPEB Liabilities by Govt'!C527)</f>
        <v>531517.0625</v>
      </c>
      <c r="F529" s="3">
        <f>IF('OPEB Liabilities by Govt'!D527="","n/a",'OPEB Liabilities by Govt'!D527)</f>
        <v>16575887</v>
      </c>
      <c r="H529" s="3">
        <f>IF('OPEB Liabilities by Govt'!E527="","n/a",'OPEB Liabilities by Govt'!E527)</f>
        <v>16044370</v>
      </c>
      <c r="J529" s="8" t="str">
        <f>IF('OPEB Liabilities by Govt'!F527="","n/a",'OPEB Liabilities by Govt'!F527*100)</f>
        <v>n/a</v>
      </c>
    </row>
    <row r="530" spans="1:10">
      <c r="A530" s="1" t="str">
        <f>'OPEB Liabilities by Govt'!A528</f>
        <v>NC</v>
      </c>
      <c r="B530" s="1" t="str">
        <f>IF('OPEB Liabilities by Govt'!G528=0,"State",IF('OPEB Liabilities by Govt'!G528=1,"County",IF('OPEB Liabilities by Govt'!G528=2,"City",IF('OPEB Liabilities by Govt'!G528=3,"City",IF('OPEB Liabilities by Govt'!G528=5,"School","")))))</f>
        <v>County</v>
      </c>
      <c r="C530" s="2" t="str">
        <f>'OPEB Liabilities by Govt'!B528</f>
        <v>Excluded Counties - Own Plan</v>
      </c>
      <c r="D530" s="3">
        <f>IF('OPEB Liabilities by Govt'!C528="","n/a",'OPEB Liabilities by Govt'!C528)</f>
        <v>357101.75</v>
      </c>
      <c r="F530" s="3">
        <f>IF('OPEB Liabilities by Govt'!D528="","n/a",'OPEB Liabilities by Govt'!D528)</f>
        <v>4266034.5</v>
      </c>
      <c r="H530" s="3">
        <f>IF('OPEB Liabilities by Govt'!E528="","n/a",'OPEB Liabilities by Govt'!E528)</f>
        <v>3908932.75</v>
      </c>
      <c r="J530" s="8" t="str">
        <f>IF('OPEB Liabilities by Govt'!F528="","n/a",'OPEB Liabilities by Govt'!F528*100)</f>
        <v>n/a</v>
      </c>
    </row>
    <row r="531" spans="1:10">
      <c r="A531" s="1" t="str">
        <f>'OPEB Liabilities by Govt'!A529</f>
        <v>NC</v>
      </c>
      <c r="B531" s="1" t="str">
        <f>IF('OPEB Liabilities by Govt'!G529=0,"State",IF('OPEB Liabilities by Govt'!G529=1,"County",IF('OPEB Liabilities by Govt'!G529=2,"City",IF('OPEB Liabilities by Govt'!G529=3,"City",IF('OPEB Liabilities by Govt'!G529=5,"School","")))))</f>
        <v>City</v>
      </c>
      <c r="C531" s="2" t="str">
        <f>'OPEB Liabilities by Govt'!B529</f>
        <v>CHARLOTTE</v>
      </c>
      <c r="D531" s="3">
        <f>IF('OPEB Liabilities by Govt'!C529="","n/a",'OPEB Liabilities by Govt'!C529)</f>
        <v>49127.5</v>
      </c>
      <c r="F531" s="3">
        <f>IF('OPEB Liabilities by Govt'!D529="","n/a",'OPEB Liabilities by Govt'!D529)</f>
        <v>270276</v>
      </c>
      <c r="H531" s="3">
        <f>IF('OPEB Liabilities by Govt'!E529="","n/a",'OPEB Liabilities by Govt'!E529)</f>
        <v>221148.5</v>
      </c>
      <c r="J531" s="8">
        <f>IF('OPEB Liabilities by Govt'!F529="","n/a",'OPEB Liabilities by Govt'!F529*100)</f>
        <v>52.288484573364258</v>
      </c>
    </row>
    <row r="532" spans="1:10">
      <c r="A532" s="1" t="str">
        <f>'OPEB Liabilities by Govt'!A530</f>
        <v>NC</v>
      </c>
      <c r="B532" s="1" t="str">
        <f>IF('OPEB Liabilities by Govt'!G530=0,"State",IF('OPEB Liabilities by Govt'!G530=1,"County",IF('OPEB Liabilities by Govt'!G530=2,"City",IF('OPEB Liabilities by Govt'!G530=3,"City",IF('OPEB Liabilities by Govt'!G530=5,"School","")))))</f>
        <v>City</v>
      </c>
      <c r="C532" s="2" t="str">
        <f>'OPEB Liabilities by Govt'!B530</f>
        <v>DURHAM CITY</v>
      </c>
      <c r="D532" s="3">
        <f>IF('OPEB Liabilities by Govt'!C530="","n/a",'OPEB Liabilities by Govt'!C530)</f>
        <v>0</v>
      </c>
      <c r="F532" s="3">
        <f>IF('OPEB Liabilities by Govt'!D530="","n/a",'OPEB Liabilities by Govt'!D530)</f>
        <v>129961.484375</v>
      </c>
      <c r="H532" s="3">
        <f>IF('OPEB Liabilities by Govt'!E530="","n/a",'OPEB Liabilities by Govt'!E530)</f>
        <v>129961.484375</v>
      </c>
      <c r="J532" s="8">
        <f>IF('OPEB Liabilities by Govt'!F530="","n/a",'OPEB Liabilities by Govt'!F530*100)</f>
        <v>118.70115995407104</v>
      </c>
    </row>
    <row r="533" spans="1:10">
      <c r="A533" s="1" t="str">
        <f>'OPEB Liabilities by Govt'!A531</f>
        <v>NC</v>
      </c>
      <c r="B533" s="1" t="str">
        <f>IF('OPEB Liabilities by Govt'!G531=0,"State",IF('OPEB Liabilities by Govt'!G531=1,"County",IF('OPEB Liabilities by Govt'!G531=2,"City",IF('OPEB Liabilities by Govt'!G531=3,"City",IF('OPEB Liabilities by Govt'!G531=5,"School","")))))</f>
        <v>City</v>
      </c>
      <c r="C533" s="2" t="str">
        <f>'OPEB Liabilities by Govt'!B531</f>
        <v>GREENSBORO CITY</v>
      </c>
      <c r="D533" s="3">
        <f>IF('OPEB Liabilities by Govt'!C531="","n/a",'OPEB Liabilities by Govt'!C531)</f>
        <v>15358.4130859375</v>
      </c>
      <c r="F533" s="3">
        <f>IF('OPEB Liabilities by Govt'!D531="","n/a",'OPEB Liabilities by Govt'!D531)</f>
        <v>90252.609375</v>
      </c>
      <c r="H533" s="3">
        <f>IF('OPEB Liabilities by Govt'!E531="","n/a",'OPEB Liabilities by Govt'!E531)</f>
        <v>74894.1953125</v>
      </c>
      <c r="J533" s="8">
        <f>IF('OPEB Liabilities by Govt'!F531="","n/a",'OPEB Liabilities by Govt'!F531*100)</f>
        <v>55.087482929229736</v>
      </c>
    </row>
    <row r="534" spans="1:10">
      <c r="A534" s="1" t="str">
        <f>'OPEB Liabilities by Govt'!A532</f>
        <v>NC</v>
      </c>
      <c r="B534" s="1" t="str">
        <f>IF('OPEB Liabilities by Govt'!G532=0,"State",IF('OPEB Liabilities by Govt'!G532=1,"County",IF('OPEB Liabilities by Govt'!G532=2,"City",IF('OPEB Liabilities by Govt'!G532=3,"City",IF('OPEB Liabilities by Govt'!G532=5,"School","")))))</f>
        <v>City</v>
      </c>
      <c r="C534" s="2" t="str">
        <f>'OPEB Liabilities by Govt'!B532</f>
        <v>RALEIGH CITY</v>
      </c>
      <c r="D534" s="3">
        <f>IF('OPEB Liabilities by Govt'!C532="","n/a",'OPEB Liabilities by Govt'!C532)</f>
        <v>27367.09765625</v>
      </c>
      <c r="F534" s="3">
        <f>IF('OPEB Liabilities by Govt'!D532="","n/a",'OPEB Liabilities by Govt'!D532)</f>
        <v>167302.90625</v>
      </c>
      <c r="H534" s="3">
        <f>IF('OPEB Liabilities by Govt'!E532="","n/a",'OPEB Liabilities by Govt'!E532)</f>
        <v>139935.8125</v>
      </c>
      <c r="J534" s="8">
        <f>IF('OPEB Liabilities by Govt'!F532="","n/a",'OPEB Liabilities by Govt'!F532*100)</f>
        <v>78.919333219528198</v>
      </c>
    </row>
    <row r="535" spans="1:10">
      <c r="A535" s="1" t="str">
        <f>'OPEB Liabilities by Govt'!A533</f>
        <v>NC</v>
      </c>
      <c r="B535" s="1" t="str">
        <f>IF('OPEB Liabilities by Govt'!G533=0,"State",IF('OPEB Liabilities by Govt'!G533=1,"County",IF('OPEB Liabilities by Govt'!G533=2,"City",IF('OPEB Liabilities by Govt'!G533=3,"City",IF('OPEB Liabilities by Govt'!G533=5,"School","")))))</f>
        <v>City</v>
      </c>
      <c r="C535" s="2" t="str">
        <f>'OPEB Liabilities by Govt'!B533</f>
        <v>Excluded Cities - Own Plan</v>
      </c>
      <c r="D535" s="3">
        <f>IF('OPEB Liabilities by Govt'!C533="","n/a",'OPEB Liabilities by Govt'!C533)</f>
        <v>314363.9375</v>
      </c>
      <c r="F535" s="3">
        <f>IF('OPEB Liabilities by Govt'!D533="","n/a",'OPEB Liabilities by Govt'!D533)</f>
        <v>2251275.25</v>
      </c>
      <c r="H535" s="3">
        <f>IF('OPEB Liabilities by Govt'!E533="","n/a",'OPEB Liabilities by Govt'!E533)</f>
        <v>1936911.25</v>
      </c>
      <c r="J535" s="8" t="str">
        <f>IF('OPEB Liabilities by Govt'!F533="","n/a",'OPEB Liabilities by Govt'!F533*100)</f>
        <v>n/a</v>
      </c>
    </row>
    <row r="536" spans="1:10">
      <c r="A536" s="1" t="str">
        <f>'OPEB Liabilities by Govt'!A534</f>
        <v>ND</v>
      </c>
      <c r="B536" s="1" t="str">
        <f>IF('OPEB Liabilities by Govt'!G534=0,"State",IF('OPEB Liabilities by Govt'!G534=1,"County",IF('OPEB Liabilities by Govt'!G534=2,"City",IF('OPEB Liabilities by Govt'!G534=3,"City",IF('OPEB Liabilities by Govt'!G534=5,"School","")))))</f>
        <v>State</v>
      </c>
      <c r="C536" s="2" t="str">
        <f>'OPEB Liabilities by Govt'!B534</f>
        <v>NORTH DAKOTA</v>
      </c>
      <c r="D536" s="3">
        <f>IF('OPEB Liabilities by Govt'!C534="","n/a",'OPEB Liabilities by Govt'!C534)</f>
        <v>67523.21875</v>
      </c>
      <c r="F536" s="3">
        <f>IF('OPEB Liabilities by Govt'!D534="","n/a",'OPEB Liabilities by Govt'!D534)</f>
        <v>106599.8857421875</v>
      </c>
      <c r="H536" s="3">
        <f>IF('OPEB Liabilities by Govt'!E534="","n/a",'OPEB Liabilities by Govt'!E534)</f>
        <v>39076.6669921875</v>
      </c>
      <c r="J536" s="8">
        <f>IF('OPEB Liabilities by Govt'!F534="","n/a",'OPEB Liabilities by Govt'!F534*100)</f>
        <v>4.5027825981378555</v>
      </c>
    </row>
    <row r="537" spans="1:10">
      <c r="A537" s="1" t="str">
        <f>'OPEB Liabilities by Govt'!A535</f>
        <v>ND</v>
      </c>
      <c r="B537" s="1" t="str">
        <f>IF('OPEB Liabilities by Govt'!G535=0,"State",IF('OPEB Liabilities by Govt'!G535=1,"County",IF('OPEB Liabilities by Govt'!G535=2,"City",IF('OPEB Liabilities by Govt'!G535=3,"City",IF('OPEB Liabilities by Govt'!G535=5,"School","")))))</f>
        <v>County</v>
      </c>
      <c r="C537" s="2" t="str">
        <f>'OPEB Liabilities by Govt'!B535</f>
        <v>BURLEIGH COUNTY</v>
      </c>
      <c r="D537" s="3" t="str">
        <f>IF('OPEB Liabilities by Govt'!C535="","n/a",'OPEB Liabilities by Govt'!C535)</f>
        <v>n/a</v>
      </c>
      <c r="F537" s="3" t="str">
        <f>IF('OPEB Liabilities by Govt'!D535="","n/a",'OPEB Liabilities by Govt'!D535)</f>
        <v>n/a</v>
      </c>
      <c r="H537" s="3" t="str">
        <f>IF('OPEB Liabilities by Govt'!E535="","n/a",'OPEB Liabilities by Govt'!E535)</f>
        <v>n/a</v>
      </c>
      <c r="J537" s="8" t="str">
        <f>IF('OPEB Liabilities by Govt'!F535="","n/a",'OPEB Liabilities by Govt'!F535*100)</f>
        <v>n/a</v>
      </c>
    </row>
    <row r="538" spans="1:10">
      <c r="A538" s="1" t="str">
        <f>'OPEB Liabilities by Govt'!A536</f>
        <v>ND</v>
      </c>
      <c r="B538" s="1" t="str">
        <f>IF('OPEB Liabilities by Govt'!G536=0,"State",IF('OPEB Liabilities by Govt'!G536=1,"County",IF('OPEB Liabilities by Govt'!G536=2,"City",IF('OPEB Liabilities by Govt'!G536=3,"City",IF('OPEB Liabilities by Govt'!G536=5,"School","")))))</f>
        <v>County</v>
      </c>
      <c r="C538" s="2" t="str">
        <f>'OPEB Liabilities by Govt'!B536</f>
        <v>CASS</v>
      </c>
      <c r="D538" s="3" t="str">
        <f>IF('OPEB Liabilities by Govt'!C536="","n/a",'OPEB Liabilities by Govt'!C536)</f>
        <v>n/a</v>
      </c>
      <c r="F538" s="3" t="str">
        <f>IF('OPEB Liabilities by Govt'!D536="","n/a",'OPEB Liabilities by Govt'!D536)</f>
        <v>n/a</v>
      </c>
      <c r="H538" s="3" t="str">
        <f>IF('OPEB Liabilities by Govt'!E536="","n/a",'OPEB Liabilities by Govt'!E536)</f>
        <v>n/a</v>
      </c>
      <c r="J538" s="8" t="str">
        <f>IF('OPEB Liabilities by Govt'!F536="","n/a",'OPEB Liabilities by Govt'!F536*100)</f>
        <v>n/a</v>
      </c>
    </row>
    <row r="539" spans="1:10">
      <c r="A539" s="1" t="str">
        <f>'OPEB Liabilities by Govt'!A537</f>
        <v>ND</v>
      </c>
      <c r="B539" s="1" t="str">
        <f>IF('OPEB Liabilities by Govt'!G537=0,"State",IF('OPEB Liabilities by Govt'!G537=1,"County",IF('OPEB Liabilities by Govt'!G537=2,"City",IF('OPEB Liabilities by Govt'!G537=3,"City",IF('OPEB Liabilities by Govt'!G537=5,"School","")))))</f>
        <v>County</v>
      </c>
      <c r="C539" s="2" t="str">
        <f>'OPEB Liabilities by Govt'!B537</f>
        <v>Excluded Counties - State Plan</v>
      </c>
      <c r="D539" s="3">
        <f>IF('OPEB Liabilities by Govt'!C537="","n/a",'OPEB Liabilities by Govt'!C537)</f>
        <v>1533.9610595703125</v>
      </c>
      <c r="F539" s="3">
        <f>IF('OPEB Liabilities by Govt'!D537="","n/a",'OPEB Liabilities by Govt'!D537)</f>
        <v>17191.217529296875</v>
      </c>
      <c r="H539" s="3">
        <f>IF('OPEB Liabilities by Govt'!E537="","n/a",'OPEB Liabilities by Govt'!E537)</f>
        <v>15657.256469726563</v>
      </c>
      <c r="J539" s="8" t="str">
        <f>IF('OPEB Liabilities by Govt'!F537="","n/a",'OPEB Liabilities by Govt'!F537*100)</f>
        <v>n/a</v>
      </c>
    </row>
    <row r="540" spans="1:10">
      <c r="A540" s="1" t="str">
        <f>'OPEB Liabilities by Govt'!A538</f>
        <v>ND</v>
      </c>
      <c r="B540" s="1" t="str">
        <f>IF('OPEB Liabilities by Govt'!G538=0,"State",IF('OPEB Liabilities by Govt'!G538=1,"County",IF('OPEB Liabilities by Govt'!G538=2,"City",IF('OPEB Liabilities by Govt'!G538=3,"City",IF('OPEB Liabilities by Govt'!G538=5,"School","")))))</f>
        <v>City</v>
      </c>
      <c r="C540" s="2" t="str">
        <f>'OPEB Liabilities by Govt'!B538</f>
        <v>BISMARCK</v>
      </c>
      <c r="D540" s="3" t="str">
        <f>IF('OPEB Liabilities by Govt'!C538="","n/a",'OPEB Liabilities by Govt'!C538)</f>
        <v>n/a</v>
      </c>
      <c r="F540" s="3" t="str">
        <f>IF('OPEB Liabilities by Govt'!D538="","n/a",'OPEB Liabilities by Govt'!D538)</f>
        <v>n/a</v>
      </c>
      <c r="H540" s="3" t="str">
        <f>IF('OPEB Liabilities by Govt'!E538="","n/a",'OPEB Liabilities by Govt'!E538)</f>
        <v>n/a</v>
      </c>
      <c r="J540" s="8" t="str">
        <f>IF('OPEB Liabilities by Govt'!F538="","n/a",'OPEB Liabilities by Govt'!F538*100)</f>
        <v>n/a</v>
      </c>
    </row>
    <row r="541" spans="1:10">
      <c r="A541" s="1" t="str">
        <f>'OPEB Liabilities by Govt'!A539</f>
        <v>ND</v>
      </c>
      <c r="B541" s="1" t="str">
        <f>IF('OPEB Liabilities by Govt'!G539=0,"State",IF('OPEB Liabilities by Govt'!G539=1,"County",IF('OPEB Liabilities by Govt'!G539=2,"City",IF('OPEB Liabilities by Govt'!G539=3,"City",IF('OPEB Liabilities by Govt'!G539=5,"School","")))))</f>
        <v>City</v>
      </c>
      <c r="C541" s="2" t="str">
        <f>'OPEB Liabilities by Govt'!B539</f>
        <v>FARGO</v>
      </c>
      <c r="D541" s="3" t="str">
        <f>IF('OPEB Liabilities by Govt'!C539="","n/a",'OPEB Liabilities by Govt'!C539)</f>
        <v>n/a</v>
      </c>
      <c r="F541" s="3" t="str">
        <f>IF('OPEB Liabilities by Govt'!D539="","n/a",'OPEB Liabilities by Govt'!D539)</f>
        <v>n/a</v>
      </c>
      <c r="H541" s="3" t="str">
        <f>IF('OPEB Liabilities by Govt'!E539="","n/a",'OPEB Liabilities by Govt'!E539)</f>
        <v>n/a</v>
      </c>
      <c r="J541" s="8" t="str">
        <f>IF('OPEB Liabilities by Govt'!F539="","n/a",'OPEB Liabilities by Govt'!F539*100)</f>
        <v>n/a</v>
      </c>
    </row>
    <row r="542" spans="1:10">
      <c r="A542" s="1" t="str">
        <f>'OPEB Liabilities by Govt'!A540</f>
        <v>ND</v>
      </c>
      <c r="B542" s="1" t="str">
        <f>IF('OPEB Liabilities by Govt'!G540=0,"State",IF('OPEB Liabilities by Govt'!G540=1,"County",IF('OPEB Liabilities by Govt'!G540=2,"City",IF('OPEB Liabilities by Govt'!G540=3,"City",IF('OPEB Liabilities by Govt'!G540=5,"School","")))))</f>
        <v>City</v>
      </c>
      <c r="C542" s="2" t="str">
        <f>'OPEB Liabilities by Govt'!B540</f>
        <v>WEST FARGO</v>
      </c>
      <c r="D542" s="3">
        <f>IF('OPEB Liabilities by Govt'!C540="","n/a",'OPEB Liabilities by Govt'!C540)</f>
        <v>765.57818603515625</v>
      </c>
      <c r="F542" s="3">
        <f>IF('OPEB Liabilities by Govt'!D540="","n/a",'OPEB Liabilities by Govt'!D540)</f>
        <v>1323.52880859375</v>
      </c>
      <c r="H542" s="3">
        <f>IF('OPEB Liabilities by Govt'!E540="","n/a",'OPEB Liabilities by Govt'!E540)</f>
        <v>557.95062255859375</v>
      </c>
      <c r="J542" s="8">
        <f>IF('OPEB Liabilities by Govt'!F540="","n/a",'OPEB Liabilities by Govt'!F540*100)</f>
        <v>15.936346352100372</v>
      </c>
    </row>
    <row r="543" spans="1:10">
      <c r="A543" s="1" t="str">
        <f>'OPEB Liabilities by Govt'!A541</f>
        <v>ND</v>
      </c>
      <c r="B543" s="1" t="str">
        <f>IF('OPEB Liabilities by Govt'!G541=0,"State",IF('OPEB Liabilities by Govt'!G541=1,"County",IF('OPEB Liabilities by Govt'!G541=2,"City",IF('OPEB Liabilities by Govt'!G541=3,"City",IF('OPEB Liabilities by Govt'!G541=5,"School","")))))</f>
        <v>City</v>
      </c>
      <c r="C543" s="2" t="str">
        <f>'OPEB Liabilities by Govt'!B541</f>
        <v>Excluded Cities - State Plan</v>
      </c>
      <c r="D543" s="3">
        <f>IF('OPEB Liabilities by Govt'!C541="","n/a",'OPEB Liabilities by Govt'!C541)</f>
        <v>1186.4267578125</v>
      </c>
      <c r="F543" s="3">
        <f>IF('OPEB Liabilities by Govt'!D541="","n/a",'OPEB Liabilities by Govt'!D541)</f>
        <v>20552.737060546875</v>
      </c>
      <c r="H543" s="3">
        <f>IF('OPEB Liabilities by Govt'!E541="","n/a",'OPEB Liabilities by Govt'!E541)</f>
        <v>19366.310302734375</v>
      </c>
      <c r="J543" s="8" t="str">
        <f>IF('OPEB Liabilities by Govt'!F541="","n/a",'OPEB Liabilities by Govt'!F541*100)</f>
        <v>n/a</v>
      </c>
    </row>
    <row r="544" spans="1:10">
      <c r="A544" s="1" t="str">
        <f>'OPEB Liabilities by Govt'!A542</f>
        <v>ND</v>
      </c>
      <c r="B544" s="1" t="str">
        <f>IF('OPEB Liabilities by Govt'!G542=0,"State",IF('OPEB Liabilities by Govt'!G542=1,"County",IF('OPEB Liabilities by Govt'!G542=2,"City",IF('OPEB Liabilities by Govt'!G542=3,"City",IF('OPEB Liabilities by Govt'!G542=5,"School","")))))</f>
        <v>School</v>
      </c>
      <c r="C544" s="2" t="str">
        <f>'OPEB Liabilities by Govt'!B542</f>
        <v>BISMARCK SCH DIST 1</v>
      </c>
      <c r="D544" s="3" t="str">
        <f>IF('OPEB Liabilities by Govt'!C542="","n/a",'OPEB Liabilities by Govt'!C542)</f>
        <v>n/a</v>
      </c>
      <c r="F544" s="3" t="str">
        <f>IF('OPEB Liabilities by Govt'!D542="","n/a",'OPEB Liabilities by Govt'!D542)</f>
        <v>n/a</v>
      </c>
      <c r="H544" s="3" t="str">
        <f>IF('OPEB Liabilities by Govt'!E542="","n/a",'OPEB Liabilities by Govt'!E542)</f>
        <v>n/a</v>
      </c>
      <c r="J544" s="8" t="str">
        <f>IF('OPEB Liabilities by Govt'!F542="","n/a",'OPEB Liabilities by Govt'!F542*100)</f>
        <v>n/a</v>
      </c>
    </row>
    <row r="545" spans="1:10">
      <c r="A545" s="1" t="str">
        <f>'OPEB Liabilities by Govt'!A543</f>
        <v>ND</v>
      </c>
      <c r="B545" s="1" t="str">
        <f>IF('OPEB Liabilities by Govt'!G543=0,"State",IF('OPEB Liabilities by Govt'!G543=1,"County",IF('OPEB Liabilities by Govt'!G543=2,"City",IF('OPEB Liabilities by Govt'!G543=3,"City",IF('OPEB Liabilities by Govt'!G543=5,"School","")))))</f>
        <v>School</v>
      </c>
      <c r="C545" s="2" t="str">
        <f>'OPEB Liabilities by Govt'!B543</f>
        <v>FARGO SCH DIST 1</v>
      </c>
      <c r="D545" s="3" t="str">
        <f>IF('OPEB Liabilities by Govt'!C543="","n/a",'OPEB Liabilities by Govt'!C543)</f>
        <v>n/a</v>
      </c>
      <c r="F545" s="3" t="str">
        <f>IF('OPEB Liabilities by Govt'!D543="","n/a",'OPEB Liabilities by Govt'!D543)</f>
        <v>n/a</v>
      </c>
      <c r="H545" s="3" t="str">
        <f>IF('OPEB Liabilities by Govt'!E543="","n/a",'OPEB Liabilities by Govt'!E543)</f>
        <v>n/a</v>
      </c>
      <c r="J545" s="8" t="str">
        <f>IF('OPEB Liabilities by Govt'!F543="","n/a",'OPEB Liabilities by Govt'!F543*100)</f>
        <v>n/a</v>
      </c>
    </row>
    <row r="546" spans="1:10">
      <c r="A546" s="1" t="str">
        <f>'OPEB Liabilities by Govt'!A544</f>
        <v>ND</v>
      </c>
      <c r="B546" s="1" t="str">
        <f>IF('OPEB Liabilities by Govt'!G544=0,"State",IF('OPEB Liabilities by Govt'!G544=1,"County",IF('OPEB Liabilities by Govt'!G544=2,"City",IF('OPEB Liabilities by Govt'!G544=3,"City",IF('OPEB Liabilities by Govt'!G544=5,"School","")))))</f>
        <v>School</v>
      </c>
      <c r="C546" s="2" t="str">
        <f>'OPEB Liabilities by Govt'!B544</f>
        <v>WEST FARGO SCH DIST 6</v>
      </c>
      <c r="D546" s="3" t="str">
        <f>IF('OPEB Liabilities by Govt'!C544="","n/a",'OPEB Liabilities by Govt'!C544)</f>
        <v>n/a</v>
      </c>
      <c r="F546" s="3" t="str">
        <f>IF('OPEB Liabilities by Govt'!D544="","n/a",'OPEB Liabilities by Govt'!D544)</f>
        <v>n/a</v>
      </c>
      <c r="H546" s="3" t="str">
        <f>IF('OPEB Liabilities by Govt'!E544="","n/a",'OPEB Liabilities by Govt'!E544)</f>
        <v>n/a</v>
      </c>
      <c r="J546" s="8" t="str">
        <f>IF('OPEB Liabilities by Govt'!F544="","n/a",'OPEB Liabilities by Govt'!F544*100)</f>
        <v>n/a</v>
      </c>
    </row>
    <row r="547" spans="1:10">
      <c r="A547" s="1" t="str">
        <f>'OPEB Liabilities by Govt'!A545</f>
        <v>ND</v>
      </c>
      <c r="B547" s="1" t="str">
        <f>IF('OPEB Liabilities by Govt'!G545=0,"State",IF('OPEB Liabilities by Govt'!G545=1,"County",IF('OPEB Liabilities by Govt'!G545=2,"City",IF('OPEB Liabilities by Govt'!G545=3,"City",IF('OPEB Liabilities by Govt'!G545=5,"School","")))))</f>
        <v>School</v>
      </c>
      <c r="C547" s="2" t="str">
        <f>'OPEB Liabilities by Govt'!B545</f>
        <v>Excluded Independent School Districts - State Plan</v>
      </c>
      <c r="D547" s="3">
        <f>IF('OPEB Liabilities by Govt'!C545="","n/a",'OPEB Liabilities by Govt'!C545)</f>
        <v>6890.8154296875</v>
      </c>
      <c r="F547" s="3">
        <f>IF('OPEB Liabilities by Govt'!D545="","n/a",'OPEB Liabilities by Govt'!D545)</f>
        <v>10314.1064453125</v>
      </c>
      <c r="H547" s="3">
        <f>IF('OPEB Liabilities by Govt'!E545="","n/a",'OPEB Liabilities by Govt'!E545)</f>
        <v>3423.291015625</v>
      </c>
      <c r="J547" s="8" t="str">
        <f>IF('OPEB Liabilities by Govt'!F545="","n/a",'OPEB Liabilities by Govt'!F545*100)</f>
        <v>n/a</v>
      </c>
    </row>
    <row r="548" spans="1:10">
      <c r="A548" s="1" t="str">
        <f>'OPEB Liabilities by Govt'!A546</f>
        <v>NE</v>
      </c>
      <c r="B548" s="1" t="str">
        <f>IF('OPEB Liabilities by Govt'!G546=0,"State",IF('OPEB Liabilities by Govt'!G546=1,"County",IF('OPEB Liabilities by Govt'!G546=2,"City",IF('OPEB Liabilities by Govt'!G546=3,"City",IF('OPEB Liabilities by Govt'!G546=5,"School","")))))</f>
        <v>State</v>
      </c>
      <c r="C548" s="2" t="str">
        <f>'OPEB Liabilities by Govt'!B546</f>
        <v>NEBRASKA</v>
      </c>
      <c r="D548" s="3" t="str">
        <f>IF('OPEB Liabilities by Govt'!C546="","n/a",'OPEB Liabilities by Govt'!C546)</f>
        <v>n/a</v>
      </c>
      <c r="F548" s="3" t="str">
        <f>IF('OPEB Liabilities by Govt'!D546="","n/a",'OPEB Liabilities by Govt'!D546)</f>
        <v>n/a</v>
      </c>
      <c r="H548" s="3" t="str">
        <f>IF('OPEB Liabilities by Govt'!E546="","n/a",'OPEB Liabilities by Govt'!E546)</f>
        <v>n/a</v>
      </c>
      <c r="J548" s="8" t="str">
        <f>IF('OPEB Liabilities by Govt'!F546="","n/a",'OPEB Liabilities by Govt'!F546*100)</f>
        <v>n/a</v>
      </c>
    </row>
    <row r="549" spans="1:10">
      <c r="A549" s="1" t="str">
        <f>'OPEB Liabilities by Govt'!A547</f>
        <v>NE</v>
      </c>
      <c r="B549" s="1" t="str">
        <f>IF('OPEB Liabilities by Govt'!G547=0,"State",IF('OPEB Liabilities by Govt'!G547=1,"County",IF('OPEB Liabilities by Govt'!G547=2,"City",IF('OPEB Liabilities by Govt'!G547=3,"City",IF('OPEB Liabilities by Govt'!G547=5,"School","")))))</f>
        <v>County</v>
      </c>
      <c r="C549" s="2" t="str">
        <f>'OPEB Liabilities by Govt'!B547</f>
        <v>DOUGLAS COUNTY</v>
      </c>
      <c r="D549" s="3">
        <f>IF('OPEB Liabilities by Govt'!C547="","n/a",'OPEB Liabilities by Govt'!C547)</f>
        <v>0</v>
      </c>
      <c r="F549" s="3">
        <f>IF('OPEB Liabilities by Govt'!D547="","n/a",'OPEB Liabilities by Govt'!D547)</f>
        <v>55809.96875</v>
      </c>
      <c r="H549" s="3">
        <f>IF('OPEB Liabilities by Govt'!E547="","n/a",'OPEB Liabilities by Govt'!E547)</f>
        <v>55809.96875</v>
      </c>
      <c r="J549" s="8">
        <f>IF('OPEB Liabilities by Govt'!F547="","n/a",'OPEB Liabilities by Govt'!F547*100)</f>
        <v>45.094749331474304</v>
      </c>
    </row>
    <row r="550" spans="1:10">
      <c r="A550" s="1" t="str">
        <f>'OPEB Liabilities by Govt'!A548</f>
        <v>NE</v>
      </c>
      <c r="B550" s="1" t="str">
        <f>IF('OPEB Liabilities by Govt'!G548=0,"State",IF('OPEB Liabilities by Govt'!G548=1,"County",IF('OPEB Liabilities by Govt'!G548=2,"City",IF('OPEB Liabilities by Govt'!G548=3,"City",IF('OPEB Liabilities by Govt'!G548=5,"School","")))))</f>
        <v>County</v>
      </c>
      <c r="C550" s="2" t="str">
        <f>'OPEB Liabilities by Govt'!B548</f>
        <v>LANCASTER</v>
      </c>
      <c r="D550" s="3" t="str">
        <f>IF('OPEB Liabilities by Govt'!C548="","n/a",'OPEB Liabilities by Govt'!C548)</f>
        <v>n/a</v>
      </c>
      <c r="F550" s="3" t="str">
        <f>IF('OPEB Liabilities by Govt'!D548="","n/a",'OPEB Liabilities by Govt'!D548)</f>
        <v>n/a</v>
      </c>
      <c r="H550" s="3" t="str">
        <f>IF('OPEB Liabilities by Govt'!E548="","n/a",'OPEB Liabilities by Govt'!E548)</f>
        <v>n/a</v>
      </c>
      <c r="J550" s="8" t="str">
        <f>IF('OPEB Liabilities by Govt'!F548="","n/a",'OPEB Liabilities by Govt'!F548*100)</f>
        <v>n/a</v>
      </c>
    </row>
    <row r="551" spans="1:10">
      <c r="A551" s="1" t="str">
        <f>'OPEB Liabilities by Govt'!A549</f>
        <v>NE</v>
      </c>
      <c r="B551" s="1" t="str">
        <f>IF('OPEB Liabilities by Govt'!G549=0,"State",IF('OPEB Liabilities by Govt'!G549=1,"County",IF('OPEB Liabilities by Govt'!G549=2,"City",IF('OPEB Liabilities by Govt'!G549=3,"City",IF('OPEB Liabilities by Govt'!G549=5,"School","")))))</f>
        <v>County</v>
      </c>
      <c r="C551" s="2" t="str">
        <f>'OPEB Liabilities by Govt'!B549</f>
        <v>Excluded Counties - Own Plan</v>
      </c>
      <c r="D551" s="3">
        <f>IF('OPEB Liabilities by Govt'!C549="","n/a",'OPEB Liabilities by Govt'!C549)</f>
        <v>0</v>
      </c>
      <c r="F551" s="3">
        <f>IF('OPEB Liabilities by Govt'!D549="","n/a",'OPEB Liabilities by Govt'!D549)</f>
        <v>111235.6484375</v>
      </c>
      <c r="H551" s="3">
        <f>IF('OPEB Liabilities by Govt'!E549="","n/a",'OPEB Liabilities by Govt'!E549)</f>
        <v>111235.6484375</v>
      </c>
      <c r="J551" s="8" t="str">
        <f>IF('OPEB Liabilities by Govt'!F549="","n/a",'OPEB Liabilities by Govt'!F549*100)</f>
        <v>n/a</v>
      </c>
    </row>
    <row r="552" spans="1:10">
      <c r="A552" s="1" t="str">
        <f>'OPEB Liabilities by Govt'!A550</f>
        <v>NE</v>
      </c>
      <c r="B552" s="1" t="str">
        <f>IF('OPEB Liabilities by Govt'!G550=0,"State",IF('OPEB Liabilities by Govt'!G550=1,"County",IF('OPEB Liabilities by Govt'!G550=2,"City",IF('OPEB Liabilities by Govt'!G550=3,"City",IF('OPEB Liabilities by Govt'!G550=5,"School","")))))</f>
        <v>City</v>
      </c>
      <c r="C552" s="2" t="str">
        <f>'OPEB Liabilities by Govt'!B550</f>
        <v>LINCOLN CITY</v>
      </c>
      <c r="D552" s="3">
        <f>IF('OPEB Liabilities by Govt'!C550="","n/a",'OPEB Liabilities by Govt'!C550)</f>
        <v>0</v>
      </c>
      <c r="F552" s="3">
        <f>IF('OPEB Liabilities by Govt'!D550="","n/a",'OPEB Liabilities by Govt'!D550)</f>
        <v>18738</v>
      </c>
      <c r="H552" s="3">
        <f>IF('OPEB Liabilities by Govt'!E550="","n/a",'OPEB Liabilities by Govt'!E550)</f>
        <v>18738</v>
      </c>
      <c r="J552" s="8">
        <f>IF('OPEB Liabilities by Govt'!F550="","n/a",'OPEB Liabilities by Govt'!F550*100)</f>
        <v>11.654055118560791</v>
      </c>
    </row>
    <row r="553" spans="1:10">
      <c r="A553" s="1" t="str">
        <f>'OPEB Liabilities by Govt'!A551</f>
        <v>NE</v>
      </c>
      <c r="B553" s="1" t="str">
        <f>IF('OPEB Liabilities by Govt'!G551=0,"State",IF('OPEB Liabilities by Govt'!G551=1,"County",IF('OPEB Liabilities by Govt'!G551=2,"City",IF('OPEB Liabilities by Govt'!G551=3,"City",IF('OPEB Liabilities by Govt'!G551=5,"School","")))))</f>
        <v>City</v>
      </c>
      <c r="C553" s="2" t="str">
        <f>'OPEB Liabilities by Govt'!B551</f>
        <v>OMAHA</v>
      </c>
      <c r="D553" s="3">
        <f>IF('OPEB Liabilities by Govt'!C551="","n/a",'OPEB Liabilities by Govt'!C551)</f>
        <v>0</v>
      </c>
      <c r="F553" s="3">
        <f>IF('OPEB Liabilities by Govt'!D551="","n/a",'OPEB Liabilities by Govt'!D551)</f>
        <v>400783.59375</v>
      </c>
      <c r="H553" s="3">
        <f>IF('OPEB Liabilities by Govt'!E551="","n/a",'OPEB Liabilities by Govt'!E551)</f>
        <v>400783.59375</v>
      </c>
      <c r="J553" s="8">
        <f>IF('OPEB Liabilities by Govt'!F551="","n/a",'OPEB Liabilities by Govt'!F551*100)</f>
        <v>217.41514205932617</v>
      </c>
    </row>
    <row r="554" spans="1:10">
      <c r="A554" s="1" t="str">
        <f>'OPEB Liabilities by Govt'!A552</f>
        <v>NE</v>
      </c>
      <c r="B554" s="1" t="str">
        <f>IF('OPEB Liabilities by Govt'!G552=0,"State",IF('OPEB Liabilities by Govt'!G552=1,"County",IF('OPEB Liabilities by Govt'!G552=2,"City",IF('OPEB Liabilities by Govt'!G552=3,"City",IF('OPEB Liabilities by Govt'!G552=5,"School","")))))</f>
        <v>City</v>
      </c>
      <c r="C554" s="2" t="str">
        <f>'OPEB Liabilities by Govt'!B552</f>
        <v>Excluded Cities - Own Plan</v>
      </c>
      <c r="D554" s="3">
        <f>IF('OPEB Liabilities by Govt'!C552="","n/a",'OPEB Liabilities by Govt'!C552)</f>
        <v>0</v>
      </c>
      <c r="F554" s="3">
        <f>IF('OPEB Liabilities by Govt'!D552="","n/a",'OPEB Liabilities by Govt'!D552)</f>
        <v>2791582.25</v>
      </c>
      <c r="H554" s="3">
        <f>IF('OPEB Liabilities by Govt'!E552="","n/a",'OPEB Liabilities by Govt'!E552)</f>
        <v>2791582.25</v>
      </c>
      <c r="J554" s="8" t="str">
        <f>IF('OPEB Liabilities by Govt'!F552="","n/a",'OPEB Liabilities by Govt'!F552*100)</f>
        <v>n/a</v>
      </c>
    </row>
    <row r="555" spans="1:10">
      <c r="A555" s="1" t="str">
        <f>'OPEB Liabilities by Govt'!A553</f>
        <v>NE</v>
      </c>
      <c r="B555" s="1" t="str">
        <f>IF('OPEB Liabilities by Govt'!G553=0,"State",IF('OPEB Liabilities by Govt'!G553=1,"County",IF('OPEB Liabilities by Govt'!G553=2,"City",IF('OPEB Liabilities by Govt'!G553=3,"City",IF('OPEB Liabilities by Govt'!G553=5,"School","")))))</f>
        <v>School</v>
      </c>
      <c r="C555" s="2" t="str">
        <f>'OPEB Liabilities by Govt'!B553</f>
        <v>ELKHORN SCH DIST 10</v>
      </c>
      <c r="D555" s="3" t="str">
        <f>IF('OPEB Liabilities by Govt'!C553="","n/a",'OPEB Liabilities by Govt'!C553)</f>
        <v>n/a</v>
      </c>
      <c r="F555" s="3" t="str">
        <f>IF('OPEB Liabilities by Govt'!D553="","n/a",'OPEB Liabilities by Govt'!D553)</f>
        <v>n/a</v>
      </c>
      <c r="H555" s="3" t="str">
        <f>IF('OPEB Liabilities by Govt'!E553="","n/a",'OPEB Liabilities by Govt'!E553)</f>
        <v>n/a</v>
      </c>
      <c r="J555" s="8" t="str">
        <f>IF('OPEB Liabilities by Govt'!F553="","n/a",'OPEB Liabilities by Govt'!F553*100)</f>
        <v>n/a</v>
      </c>
    </row>
    <row r="556" spans="1:10">
      <c r="A556" s="1" t="str">
        <f>'OPEB Liabilities by Govt'!A554</f>
        <v>NE</v>
      </c>
      <c r="B556" s="1" t="str">
        <f>IF('OPEB Liabilities by Govt'!G554=0,"State",IF('OPEB Liabilities by Govt'!G554=1,"County",IF('OPEB Liabilities by Govt'!G554=2,"City",IF('OPEB Liabilities by Govt'!G554=3,"City",IF('OPEB Liabilities by Govt'!G554=5,"School","")))))</f>
        <v>School</v>
      </c>
      <c r="C556" s="2" t="str">
        <f>'OPEB Liabilities by Govt'!B554</f>
        <v>LINCOLN PUB SCH DIST 1</v>
      </c>
      <c r="D556" s="3" t="str">
        <f>IF('OPEB Liabilities by Govt'!C554="","n/a",'OPEB Liabilities by Govt'!C554)</f>
        <v>n/a</v>
      </c>
      <c r="F556" s="3" t="str">
        <f>IF('OPEB Liabilities by Govt'!D554="","n/a",'OPEB Liabilities by Govt'!D554)</f>
        <v>n/a</v>
      </c>
      <c r="H556" s="3" t="str">
        <f>IF('OPEB Liabilities by Govt'!E554="","n/a",'OPEB Liabilities by Govt'!E554)</f>
        <v>n/a</v>
      </c>
      <c r="J556" s="8" t="str">
        <f>IF('OPEB Liabilities by Govt'!F554="","n/a",'OPEB Liabilities by Govt'!F554*100)</f>
        <v>n/a</v>
      </c>
    </row>
    <row r="557" spans="1:10">
      <c r="A557" s="1" t="str">
        <f>'OPEB Liabilities by Govt'!A555</f>
        <v>NE</v>
      </c>
      <c r="B557" s="1" t="str">
        <f>IF('OPEB Liabilities by Govt'!G555=0,"State",IF('OPEB Liabilities by Govt'!G555=1,"County",IF('OPEB Liabilities by Govt'!G555=2,"City",IF('OPEB Liabilities by Govt'!G555=3,"City",IF('OPEB Liabilities by Govt'!G555=5,"School","")))))</f>
        <v>School</v>
      </c>
      <c r="C557" s="2" t="str">
        <f>'OPEB Liabilities by Govt'!B555</f>
        <v>MILLARD SCH DIST 17</v>
      </c>
      <c r="D557" s="3" t="str">
        <f>IF('OPEB Liabilities by Govt'!C555="","n/a",'OPEB Liabilities by Govt'!C555)</f>
        <v>n/a</v>
      </c>
      <c r="F557" s="3" t="str">
        <f>IF('OPEB Liabilities by Govt'!D555="","n/a",'OPEB Liabilities by Govt'!D555)</f>
        <v>n/a</v>
      </c>
      <c r="H557" s="3" t="str">
        <f>IF('OPEB Liabilities by Govt'!E555="","n/a",'OPEB Liabilities by Govt'!E555)</f>
        <v>n/a</v>
      </c>
      <c r="J557" s="8" t="str">
        <f>IF('OPEB Liabilities by Govt'!F555="","n/a",'OPEB Liabilities by Govt'!F555*100)</f>
        <v>n/a</v>
      </c>
    </row>
    <row r="558" spans="1:10">
      <c r="A558" s="1" t="str">
        <f>'OPEB Liabilities by Govt'!A556</f>
        <v>NE</v>
      </c>
      <c r="B558" s="1" t="str">
        <f>IF('OPEB Liabilities by Govt'!G556=0,"State",IF('OPEB Liabilities by Govt'!G556=1,"County",IF('OPEB Liabilities by Govt'!G556=2,"City",IF('OPEB Liabilities by Govt'!G556=3,"City",IF('OPEB Liabilities by Govt'!G556=5,"School","")))))</f>
        <v>School</v>
      </c>
      <c r="C558" s="2" t="str">
        <f>'OPEB Liabilities by Govt'!B556</f>
        <v>OMAHA CITY SCH DIST 1</v>
      </c>
      <c r="D558" s="3" t="str">
        <f>IF('OPEB Liabilities by Govt'!C556="","n/a",'OPEB Liabilities by Govt'!C556)</f>
        <v>n/a</v>
      </c>
      <c r="F558" s="3" t="str">
        <f>IF('OPEB Liabilities by Govt'!D556="","n/a",'OPEB Liabilities by Govt'!D556)</f>
        <v>n/a</v>
      </c>
      <c r="H558" s="3" t="str">
        <f>IF('OPEB Liabilities by Govt'!E556="","n/a",'OPEB Liabilities by Govt'!E556)</f>
        <v>n/a</v>
      </c>
      <c r="J558" s="8" t="str">
        <f>IF('OPEB Liabilities by Govt'!F556="","n/a",'OPEB Liabilities by Govt'!F556*100)</f>
        <v>n/a</v>
      </c>
    </row>
    <row r="559" spans="1:10">
      <c r="A559" s="1" t="str">
        <f>'OPEB Liabilities by Govt'!A557</f>
        <v>NE</v>
      </c>
      <c r="B559" s="1" t="str">
        <f>IF('OPEB Liabilities by Govt'!G557=0,"State",IF('OPEB Liabilities by Govt'!G557=1,"County",IF('OPEB Liabilities by Govt'!G557=2,"City",IF('OPEB Liabilities by Govt'!G557=3,"City",IF('OPEB Liabilities by Govt'!G557=5,"School","")))))</f>
        <v>School</v>
      </c>
      <c r="C559" s="2" t="str">
        <f>'OPEB Liabilities by Govt'!B557</f>
        <v>RALSTON SCH DIST 54</v>
      </c>
      <c r="D559" s="3" t="str">
        <f>IF('OPEB Liabilities by Govt'!C557="","n/a",'OPEB Liabilities by Govt'!C557)</f>
        <v>n/a</v>
      </c>
      <c r="F559" s="3" t="str">
        <f>IF('OPEB Liabilities by Govt'!D557="","n/a",'OPEB Liabilities by Govt'!D557)</f>
        <v>n/a</v>
      </c>
      <c r="H559" s="3" t="str">
        <f>IF('OPEB Liabilities by Govt'!E557="","n/a",'OPEB Liabilities by Govt'!E557)</f>
        <v>n/a</v>
      </c>
      <c r="J559" s="8" t="str">
        <f>IF('OPEB Liabilities by Govt'!F557="","n/a",'OPEB Liabilities by Govt'!F557*100)</f>
        <v>n/a</v>
      </c>
    </row>
    <row r="560" spans="1:10">
      <c r="A560" s="1" t="str">
        <f>'OPEB Liabilities by Govt'!A558</f>
        <v>NE</v>
      </c>
      <c r="B560" s="1" t="str">
        <f>IF('OPEB Liabilities by Govt'!G558=0,"State",IF('OPEB Liabilities by Govt'!G558=1,"County",IF('OPEB Liabilities by Govt'!G558=2,"City",IF('OPEB Liabilities by Govt'!G558=3,"City",IF('OPEB Liabilities by Govt'!G558=5,"School","")))))</f>
        <v>School</v>
      </c>
      <c r="C560" s="2" t="str">
        <f>'OPEB Liabilities by Govt'!B558</f>
        <v>WESTSIDE COMMUNITY SCH DIST 66</v>
      </c>
      <c r="D560" s="3" t="str">
        <f>IF('OPEB Liabilities by Govt'!C558="","n/a",'OPEB Liabilities by Govt'!C558)</f>
        <v>n/a</v>
      </c>
      <c r="F560" s="3" t="str">
        <f>IF('OPEB Liabilities by Govt'!D558="","n/a",'OPEB Liabilities by Govt'!D558)</f>
        <v>n/a</v>
      </c>
      <c r="H560" s="3" t="str">
        <f>IF('OPEB Liabilities by Govt'!E558="","n/a",'OPEB Liabilities by Govt'!E558)</f>
        <v>n/a</v>
      </c>
      <c r="J560" s="8" t="str">
        <f>IF('OPEB Liabilities by Govt'!F558="","n/a",'OPEB Liabilities by Govt'!F558*100)</f>
        <v>n/a</v>
      </c>
    </row>
    <row r="561" spans="1:10">
      <c r="A561" s="1" t="str">
        <f>'OPEB Liabilities by Govt'!A559</f>
        <v>NH</v>
      </c>
      <c r="B561" s="1" t="str">
        <f>IF('OPEB Liabilities by Govt'!G559=0,"State",IF('OPEB Liabilities by Govt'!G559=1,"County",IF('OPEB Liabilities by Govt'!G559=2,"City",IF('OPEB Liabilities by Govt'!G559=3,"City",IF('OPEB Liabilities by Govt'!G559=5,"School","")))))</f>
        <v>State</v>
      </c>
      <c r="C561" s="2" t="str">
        <f>'OPEB Liabilities by Govt'!B559</f>
        <v>NEW HAMPSHIRE</v>
      </c>
      <c r="D561" s="3">
        <f>IF('OPEB Liabilities by Govt'!C559="","n/a",'OPEB Liabilities by Govt'!C559)</f>
        <v>0</v>
      </c>
      <c r="F561" s="3">
        <f>IF('OPEB Liabilities by Govt'!D559="","n/a",'OPEB Liabilities by Govt'!D559)</f>
        <v>1856714.25</v>
      </c>
      <c r="H561" s="3">
        <f>IF('OPEB Liabilities by Govt'!E559="","n/a",'OPEB Liabilities by Govt'!E559)</f>
        <v>1856714.25</v>
      </c>
      <c r="J561" s="8">
        <f>IF('OPEB Liabilities by Govt'!F559="","n/a",'OPEB Liabilities by Govt'!F559*100)</f>
        <v>210.84613800048828</v>
      </c>
    </row>
    <row r="562" spans="1:10">
      <c r="A562" s="1" t="str">
        <f>'OPEB Liabilities by Govt'!A560</f>
        <v>NH</v>
      </c>
      <c r="B562" s="1" t="str">
        <f>IF('OPEB Liabilities by Govt'!G560=0,"State",IF('OPEB Liabilities by Govt'!G560=1,"County",IF('OPEB Liabilities by Govt'!G560=2,"City",IF('OPEB Liabilities by Govt'!G560=3,"City",IF('OPEB Liabilities by Govt'!G560=5,"School","")))))</f>
        <v>County</v>
      </c>
      <c r="C562" s="2" t="str">
        <f>'OPEB Liabilities by Govt'!B560</f>
        <v>HILLSBOROUGH</v>
      </c>
      <c r="D562" s="3" t="str">
        <f>IF('OPEB Liabilities by Govt'!C560="","n/a",'OPEB Liabilities by Govt'!C560)</f>
        <v>n/a</v>
      </c>
      <c r="F562" s="3" t="str">
        <f>IF('OPEB Liabilities by Govt'!D560="","n/a",'OPEB Liabilities by Govt'!D560)</f>
        <v>n/a</v>
      </c>
      <c r="H562" s="3" t="str">
        <f>IF('OPEB Liabilities by Govt'!E560="","n/a",'OPEB Liabilities by Govt'!E560)</f>
        <v>n/a</v>
      </c>
      <c r="J562" s="8" t="str">
        <f>IF('OPEB Liabilities by Govt'!F560="","n/a",'OPEB Liabilities by Govt'!F560*100)</f>
        <v>n/a</v>
      </c>
    </row>
    <row r="563" spans="1:10">
      <c r="A563" s="1" t="str">
        <f>'OPEB Liabilities by Govt'!A561</f>
        <v>NH</v>
      </c>
      <c r="B563" s="1" t="str">
        <f>IF('OPEB Liabilities by Govt'!G561=0,"State",IF('OPEB Liabilities by Govt'!G561=1,"County",IF('OPEB Liabilities by Govt'!G561=2,"City",IF('OPEB Liabilities by Govt'!G561=3,"City",IF('OPEB Liabilities by Govt'!G561=5,"School","")))))</f>
        <v>City</v>
      </c>
      <c r="C563" s="2" t="str">
        <f>'OPEB Liabilities by Govt'!B561</f>
        <v>MANCHESTER CITY</v>
      </c>
      <c r="D563" s="3">
        <f>IF('OPEB Liabilities by Govt'!C561="","n/a",'OPEB Liabilities by Govt'!C561)</f>
        <v>0</v>
      </c>
      <c r="F563" s="3">
        <f>IF('OPEB Liabilities by Govt'!D561="","n/a",'OPEB Liabilities by Govt'!D561)</f>
        <v>22953.466796875</v>
      </c>
      <c r="H563" s="3">
        <f>IF('OPEB Liabilities by Govt'!E561="","n/a",'OPEB Liabilities by Govt'!E561)</f>
        <v>22953.466796875</v>
      </c>
      <c r="J563" s="8">
        <f>IF('OPEB Liabilities by Govt'!F561="","n/a",'OPEB Liabilities by Govt'!F561*100)</f>
        <v>27.857682108879089</v>
      </c>
    </row>
    <row r="564" spans="1:10">
      <c r="A564" s="1" t="str">
        <f>'OPEB Liabilities by Govt'!A562</f>
        <v>NH</v>
      </c>
      <c r="B564" s="1" t="str">
        <f>IF('OPEB Liabilities by Govt'!G562=0,"State",IF('OPEB Liabilities by Govt'!G562=1,"County",IF('OPEB Liabilities by Govt'!G562=2,"City",IF('OPEB Liabilities by Govt'!G562=3,"City",IF('OPEB Liabilities by Govt'!G562=5,"School","")))))</f>
        <v>City</v>
      </c>
      <c r="C564" s="2" t="str">
        <f>'OPEB Liabilities by Govt'!B562</f>
        <v>MANCHESTER CITY</v>
      </c>
      <c r="D564" s="3" t="str">
        <f>IF('OPEB Liabilities by Govt'!C562="","n/a",'OPEB Liabilities by Govt'!C562)</f>
        <v>n/a</v>
      </c>
      <c r="F564" s="3" t="str">
        <f>IF('OPEB Liabilities by Govt'!D562="","n/a",'OPEB Liabilities by Govt'!D562)</f>
        <v>n/a</v>
      </c>
      <c r="H564" s="3" t="str">
        <f>IF('OPEB Liabilities by Govt'!E562="","n/a",'OPEB Liabilities by Govt'!E562)</f>
        <v>n/a</v>
      </c>
      <c r="J564" s="8" t="str">
        <f>IF('OPEB Liabilities by Govt'!F562="","n/a",'OPEB Liabilities by Govt'!F562*100)</f>
        <v>n/a</v>
      </c>
    </row>
    <row r="565" spans="1:10">
      <c r="A565" s="1" t="str">
        <f>'OPEB Liabilities by Govt'!A563</f>
        <v>NH</v>
      </c>
      <c r="B565" s="1" t="str">
        <f>IF('OPEB Liabilities by Govt'!G563=0,"State",IF('OPEB Liabilities by Govt'!G563=1,"County",IF('OPEB Liabilities by Govt'!G563=2,"City",IF('OPEB Liabilities by Govt'!G563=3,"City",IF('OPEB Liabilities by Govt'!G563=5,"School","")))))</f>
        <v>City</v>
      </c>
      <c r="C565" s="2" t="str">
        <f>'OPEB Liabilities by Govt'!B563</f>
        <v>NASHUA CITY</v>
      </c>
      <c r="D565" s="3">
        <f>IF('OPEB Liabilities by Govt'!C563="","n/a",'OPEB Liabilities by Govt'!C563)</f>
        <v>0</v>
      </c>
      <c r="F565" s="3">
        <f>IF('OPEB Liabilities by Govt'!D563="","n/a",'OPEB Liabilities by Govt'!D563)</f>
        <v>39415.16796875</v>
      </c>
      <c r="H565" s="3">
        <f>IF('OPEB Liabilities by Govt'!E563="","n/a",'OPEB Liabilities by Govt'!E563)</f>
        <v>39415.16796875</v>
      </c>
      <c r="J565" s="8">
        <f>IF('OPEB Liabilities by Govt'!F563="","n/a",'OPEB Liabilities by Govt'!F563*100)</f>
        <v>93.467974662780762</v>
      </c>
    </row>
    <row r="566" spans="1:10">
      <c r="A566" s="1" t="str">
        <f>'OPEB Liabilities by Govt'!A564</f>
        <v>NH</v>
      </c>
      <c r="B566" s="1" t="str">
        <f>IF('OPEB Liabilities by Govt'!G564=0,"State",IF('OPEB Liabilities by Govt'!G564=1,"County",IF('OPEB Liabilities by Govt'!G564=2,"City",IF('OPEB Liabilities by Govt'!G564=3,"City",IF('OPEB Liabilities by Govt'!G564=5,"School","")))))</f>
        <v>City</v>
      </c>
      <c r="C566" s="2" t="str">
        <f>'OPEB Liabilities by Govt'!B564</f>
        <v>NASHUA CITY</v>
      </c>
      <c r="D566" s="3" t="str">
        <f>IF('OPEB Liabilities by Govt'!C564="","n/a",'OPEB Liabilities by Govt'!C564)</f>
        <v>n/a</v>
      </c>
      <c r="F566" s="3" t="str">
        <f>IF('OPEB Liabilities by Govt'!D564="","n/a",'OPEB Liabilities by Govt'!D564)</f>
        <v>n/a</v>
      </c>
      <c r="H566" s="3" t="str">
        <f>IF('OPEB Liabilities by Govt'!E564="","n/a",'OPEB Liabilities by Govt'!E564)</f>
        <v>n/a</v>
      </c>
      <c r="J566" s="8" t="str">
        <f>IF('OPEB Liabilities by Govt'!F564="","n/a",'OPEB Liabilities by Govt'!F564*100)</f>
        <v>n/a</v>
      </c>
    </row>
    <row r="567" spans="1:10">
      <c r="A567" s="1" t="str">
        <f>'OPEB Liabilities by Govt'!A565</f>
        <v>NH</v>
      </c>
      <c r="B567" s="1" t="str">
        <f>IF('OPEB Liabilities by Govt'!G565=0,"State",IF('OPEB Liabilities by Govt'!G565=1,"County",IF('OPEB Liabilities by Govt'!G565=2,"City",IF('OPEB Liabilities by Govt'!G565=3,"City",IF('OPEB Liabilities by Govt'!G565=5,"School","")))))</f>
        <v>City</v>
      </c>
      <c r="C567" s="2" t="str">
        <f>'OPEB Liabilities by Govt'!B565</f>
        <v>Excluded Cities - Own Plan</v>
      </c>
      <c r="D567" s="3">
        <f>IF('OPEB Liabilities by Govt'!C565="","n/a",'OPEB Liabilities by Govt'!C565)</f>
        <v>0</v>
      </c>
      <c r="F567" s="3">
        <f>IF('OPEB Liabilities by Govt'!D565="","n/a",'OPEB Liabilities by Govt'!D565)</f>
        <v>228930.1875</v>
      </c>
      <c r="H567" s="3">
        <f>IF('OPEB Liabilities by Govt'!E565="","n/a",'OPEB Liabilities by Govt'!E565)</f>
        <v>228930.1875</v>
      </c>
      <c r="J567" s="8" t="str">
        <f>IF('OPEB Liabilities by Govt'!F565="","n/a",'OPEB Liabilities by Govt'!F565*100)</f>
        <v>n/a</v>
      </c>
    </row>
    <row r="568" spans="1:10">
      <c r="A568" s="1" t="str">
        <f>'OPEB Liabilities by Govt'!A566</f>
        <v>NJ</v>
      </c>
      <c r="B568" s="1" t="str">
        <f>IF('OPEB Liabilities by Govt'!G566=0,"State",IF('OPEB Liabilities by Govt'!G566=1,"County",IF('OPEB Liabilities by Govt'!G566=2,"City",IF('OPEB Liabilities by Govt'!G566=3,"City",IF('OPEB Liabilities by Govt'!G566=5,"School","")))))</f>
        <v>State</v>
      </c>
      <c r="C568" s="2" t="str">
        <f>'OPEB Liabilities by Govt'!B566</f>
        <v>NEW JERSEY</v>
      </c>
      <c r="D568" s="3">
        <f>IF('OPEB Liabilities by Govt'!C566="","n/a",'OPEB Liabilities by Govt'!C566)</f>
        <v>0</v>
      </c>
      <c r="F568" s="3">
        <f>IF('OPEB Liabilities by Govt'!D566="","n/a",'OPEB Liabilities by Govt'!D566)</f>
        <v>13804500</v>
      </c>
      <c r="H568" s="3">
        <f>IF('OPEB Liabilities by Govt'!E566="","n/a",'OPEB Liabilities by Govt'!E566)</f>
        <v>13804500</v>
      </c>
      <c r="J568" s="8">
        <f>IF('OPEB Liabilities by Govt'!F566="","n/a",'OPEB Liabilities by Govt'!F566*100)</f>
        <v>144.05583143234253</v>
      </c>
    </row>
    <row r="569" spans="1:10">
      <c r="A569" s="1" t="str">
        <f>'OPEB Liabilities by Govt'!A567</f>
        <v>NJ</v>
      </c>
      <c r="B569" s="1" t="str">
        <f>IF('OPEB Liabilities by Govt'!G567=0,"State",IF('OPEB Liabilities by Govt'!G567=1,"County",IF('OPEB Liabilities by Govt'!G567=2,"City",IF('OPEB Liabilities by Govt'!G567=3,"City",IF('OPEB Liabilities by Govt'!G567=5,"School","")))))</f>
        <v>County</v>
      </c>
      <c r="C569" s="2" t="str">
        <f>'OPEB Liabilities by Govt'!B567</f>
        <v>ESSEX COUNTY</v>
      </c>
      <c r="D569" s="3" t="str">
        <f>IF('OPEB Liabilities by Govt'!C567="","n/a",'OPEB Liabilities by Govt'!C567)</f>
        <v>n/a</v>
      </c>
      <c r="F569" s="3" t="str">
        <f>IF('OPEB Liabilities by Govt'!D567="","n/a",'OPEB Liabilities by Govt'!D567)</f>
        <v>n/a</v>
      </c>
      <c r="H569" s="3" t="str">
        <f>IF('OPEB Liabilities by Govt'!E567="","n/a",'OPEB Liabilities by Govt'!E567)</f>
        <v>n/a</v>
      </c>
      <c r="J569" s="8" t="str">
        <f>IF('OPEB Liabilities by Govt'!F567="","n/a",'OPEB Liabilities by Govt'!F567*100)</f>
        <v>n/a</v>
      </c>
    </row>
    <row r="570" spans="1:10">
      <c r="A570" s="1" t="str">
        <f>'OPEB Liabilities by Govt'!A568</f>
        <v>NJ</v>
      </c>
      <c r="B570" s="1" t="str">
        <f>IF('OPEB Liabilities by Govt'!G568=0,"State",IF('OPEB Liabilities by Govt'!G568=1,"County",IF('OPEB Liabilities by Govt'!G568=2,"City",IF('OPEB Liabilities by Govt'!G568=3,"City",IF('OPEB Liabilities by Govt'!G568=5,"School","")))))</f>
        <v>County</v>
      </c>
      <c r="C570" s="2" t="str">
        <f>'OPEB Liabilities by Govt'!B568</f>
        <v>HUDSON COUNTY</v>
      </c>
      <c r="D570" s="3" t="str">
        <f>IF('OPEB Liabilities by Govt'!C568="","n/a",'OPEB Liabilities by Govt'!C568)</f>
        <v>n/a</v>
      </c>
      <c r="F570" s="3" t="str">
        <f>IF('OPEB Liabilities by Govt'!D568="","n/a",'OPEB Liabilities by Govt'!D568)</f>
        <v>n/a</v>
      </c>
      <c r="H570" s="3" t="str">
        <f>IF('OPEB Liabilities by Govt'!E568="","n/a",'OPEB Liabilities by Govt'!E568)</f>
        <v>n/a</v>
      </c>
      <c r="J570" s="8" t="str">
        <f>IF('OPEB Liabilities by Govt'!F568="","n/a",'OPEB Liabilities by Govt'!F568*100)</f>
        <v>n/a</v>
      </c>
    </row>
    <row r="571" spans="1:10">
      <c r="A571" s="1" t="str">
        <f>'OPEB Liabilities by Govt'!A569</f>
        <v>NJ</v>
      </c>
      <c r="B571" s="1" t="str">
        <f>IF('OPEB Liabilities by Govt'!G569=0,"State",IF('OPEB Liabilities by Govt'!G569=1,"County",IF('OPEB Liabilities by Govt'!G569=2,"City",IF('OPEB Liabilities by Govt'!G569=3,"City",IF('OPEB Liabilities by Govt'!G569=5,"School","")))))</f>
        <v>County</v>
      </c>
      <c r="C571" s="2" t="str">
        <f>'OPEB Liabilities by Govt'!B569</f>
        <v>Excluded Counties - State Plan</v>
      </c>
      <c r="D571" s="3">
        <f>IF('OPEB Liabilities by Govt'!C569="","n/a",'OPEB Liabilities by Govt'!C569)</f>
        <v>0</v>
      </c>
      <c r="F571" s="3">
        <f>IF('OPEB Liabilities by Govt'!D569="","n/a",'OPEB Liabilities by Govt'!D569)</f>
        <v>19596148</v>
      </c>
      <c r="H571" s="3">
        <f>IF('OPEB Liabilities by Govt'!E569="","n/a",'OPEB Liabilities by Govt'!E569)</f>
        <v>19596148</v>
      </c>
      <c r="J571" s="8" t="str">
        <f>IF('OPEB Liabilities by Govt'!F569="","n/a",'OPEB Liabilities by Govt'!F569*100)</f>
        <v>n/a</v>
      </c>
    </row>
    <row r="572" spans="1:10">
      <c r="A572" s="1" t="str">
        <f>'OPEB Liabilities by Govt'!A570</f>
        <v>NJ</v>
      </c>
      <c r="B572" s="1" t="str">
        <f>IF('OPEB Liabilities by Govt'!G570=0,"State",IF('OPEB Liabilities by Govt'!G570=1,"County",IF('OPEB Liabilities by Govt'!G570=2,"City",IF('OPEB Liabilities by Govt'!G570=3,"City",IF('OPEB Liabilities by Govt'!G570=5,"School","")))))</f>
        <v>City</v>
      </c>
      <c r="C572" s="2" t="str">
        <f>'OPEB Liabilities by Govt'!B570</f>
        <v>JERSEY CITY CITY</v>
      </c>
      <c r="D572" s="3">
        <f>IF('OPEB Liabilities by Govt'!C570="","n/a",'OPEB Liabilities by Govt'!C570)</f>
        <v>0</v>
      </c>
      <c r="F572" s="3">
        <f>IF('OPEB Liabilities by Govt'!D570="","n/a",'OPEB Liabilities by Govt'!D570)</f>
        <v>1231570</v>
      </c>
      <c r="H572" s="3">
        <f>IF('OPEB Liabilities by Govt'!E570="","n/a",'OPEB Liabilities by Govt'!E570)</f>
        <v>1231570</v>
      </c>
      <c r="J572" s="8">
        <f>IF('OPEB Liabilities by Govt'!F570="","n/a",'OPEB Liabilities by Govt'!F570*100)</f>
        <v>528.44243049621582</v>
      </c>
    </row>
    <row r="573" spans="1:10">
      <c r="A573" s="1" t="str">
        <f>'OPEB Liabilities by Govt'!A571</f>
        <v>NJ</v>
      </c>
      <c r="B573" s="1" t="str">
        <f>IF('OPEB Liabilities by Govt'!G571=0,"State",IF('OPEB Liabilities by Govt'!G571=1,"County",IF('OPEB Liabilities by Govt'!G571=2,"City",IF('OPEB Liabilities by Govt'!G571=3,"City",IF('OPEB Liabilities by Govt'!G571=5,"School","")))))</f>
        <v>City</v>
      </c>
      <c r="C573" s="2" t="str">
        <f>'OPEB Liabilities by Govt'!B571</f>
        <v>JERSEY CITY CITY</v>
      </c>
      <c r="D573" s="3" t="str">
        <f>IF('OPEB Liabilities by Govt'!C571="","n/a",'OPEB Liabilities by Govt'!C571)</f>
        <v>n/a</v>
      </c>
      <c r="F573" s="3" t="str">
        <f>IF('OPEB Liabilities by Govt'!D571="","n/a",'OPEB Liabilities by Govt'!D571)</f>
        <v>n/a</v>
      </c>
      <c r="H573" s="3" t="str">
        <f>IF('OPEB Liabilities by Govt'!E571="","n/a",'OPEB Liabilities by Govt'!E571)</f>
        <v>n/a</v>
      </c>
      <c r="J573" s="8" t="str">
        <f>IF('OPEB Liabilities by Govt'!F571="","n/a",'OPEB Liabilities by Govt'!F571*100)</f>
        <v>n/a</v>
      </c>
    </row>
    <row r="574" spans="1:10">
      <c r="A574" s="1" t="str">
        <f>'OPEB Liabilities by Govt'!A572</f>
        <v>NJ</v>
      </c>
      <c r="B574" s="1" t="str">
        <f>IF('OPEB Liabilities by Govt'!G572=0,"State",IF('OPEB Liabilities by Govt'!G572=1,"County",IF('OPEB Liabilities by Govt'!G572=2,"City",IF('OPEB Liabilities by Govt'!G572=3,"City",IF('OPEB Liabilities by Govt'!G572=5,"School","")))))</f>
        <v>City</v>
      </c>
      <c r="C574" s="2" t="str">
        <f>'OPEB Liabilities by Govt'!B572</f>
        <v>NEWARK</v>
      </c>
      <c r="D574" s="3" t="str">
        <f>IF('OPEB Liabilities by Govt'!C572="","n/a",'OPEB Liabilities by Govt'!C572)</f>
        <v>n/a</v>
      </c>
      <c r="F574" s="3" t="str">
        <f>IF('OPEB Liabilities by Govt'!D572="","n/a",'OPEB Liabilities by Govt'!D572)</f>
        <v>n/a</v>
      </c>
      <c r="H574" s="3" t="str">
        <f>IF('OPEB Liabilities by Govt'!E572="","n/a",'OPEB Liabilities by Govt'!E572)</f>
        <v>n/a</v>
      </c>
      <c r="J574" s="8" t="str">
        <f>IF('OPEB Liabilities by Govt'!F572="","n/a",'OPEB Liabilities by Govt'!F572*100)</f>
        <v>n/a</v>
      </c>
    </row>
    <row r="575" spans="1:10">
      <c r="A575" s="1" t="str">
        <f>'OPEB Liabilities by Govt'!A573</f>
        <v>NJ</v>
      </c>
      <c r="B575" s="1" t="str">
        <f>IF('OPEB Liabilities by Govt'!G573=0,"State",IF('OPEB Liabilities by Govt'!G573=1,"County",IF('OPEB Liabilities by Govt'!G573=2,"City",IF('OPEB Liabilities by Govt'!G573=3,"City",IF('OPEB Liabilities by Govt'!G573=5,"School","")))))</f>
        <v>City</v>
      </c>
      <c r="C575" s="2" t="str">
        <f>'OPEB Liabilities by Govt'!B573</f>
        <v>NEWARK</v>
      </c>
      <c r="D575" s="3" t="str">
        <f>IF('OPEB Liabilities by Govt'!C573="","n/a",'OPEB Liabilities by Govt'!C573)</f>
        <v>n/a</v>
      </c>
      <c r="F575" s="3" t="str">
        <f>IF('OPEB Liabilities by Govt'!D573="","n/a",'OPEB Liabilities by Govt'!D573)</f>
        <v>n/a</v>
      </c>
      <c r="H575" s="3" t="str">
        <f>IF('OPEB Liabilities by Govt'!E573="","n/a",'OPEB Liabilities by Govt'!E573)</f>
        <v>n/a</v>
      </c>
      <c r="J575" s="8" t="str">
        <f>IF('OPEB Liabilities by Govt'!F573="","n/a",'OPEB Liabilities by Govt'!F573*100)</f>
        <v>n/a</v>
      </c>
    </row>
    <row r="576" spans="1:10">
      <c r="A576" s="1" t="str">
        <f>'OPEB Liabilities by Govt'!A574</f>
        <v>NJ</v>
      </c>
      <c r="B576" s="1" t="str">
        <f>IF('OPEB Liabilities by Govt'!G574=0,"State",IF('OPEB Liabilities by Govt'!G574=1,"County",IF('OPEB Liabilities by Govt'!G574=2,"City",IF('OPEB Liabilities by Govt'!G574=3,"City",IF('OPEB Liabilities by Govt'!G574=5,"School","")))))</f>
        <v>City</v>
      </c>
      <c r="C576" s="2" t="str">
        <f>'OPEB Liabilities by Govt'!B574</f>
        <v>Excluded Cities - State Plan</v>
      </c>
      <c r="D576" s="3">
        <f>IF('OPEB Liabilities by Govt'!C574="","n/a",'OPEB Liabilities by Govt'!C574)</f>
        <v>0</v>
      </c>
      <c r="F576" s="3">
        <f>IF('OPEB Liabilities by Govt'!D574="","n/a",'OPEB Liabilities by Govt'!D574)</f>
        <v>33403952</v>
      </c>
      <c r="H576" s="3">
        <f>IF('OPEB Liabilities by Govt'!E574="","n/a",'OPEB Liabilities by Govt'!E574)</f>
        <v>33403952</v>
      </c>
      <c r="J576" s="8" t="str">
        <f>IF('OPEB Liabilities by Govt'!F574="","n/a",'OPEB Liabilities by Govt'!F574*100)</f>
        <v>n/a</v>
      </c>
    </row>
    <row r="577" spans="1:10">
      <c r="A577" s="1" t="str">
        <f>'OPEB Liabilities by Govt'!A575</f>
        <v>NM</v>
      </c>
      <c r="B577" s="1" t="str">
        <f>IF('OPEB Liabilities by Govt'!G575=0,"State",IF('OPEB Liabilities by Govt'!G575=1,"County",IF('OPEB Liabilities by Govt'!G575=2,"City",IF('OPEB Liabilities by Govt'!G575=3,"City",IF('OPEB Liabilities by Govt'!G575=5,"School","")))))</f>
        <v>State</v>
      </c>
      <c r="C577" s="2" t="str">
        <f>'OPEB Liabilities by Govt'!B575</f>
        <v>NEW MEXICO</v>
      </c>
      <c r="D577" s="3">
        <f>IF('OPEB Liabilities by Govt'!C575="","n/a",'OPEB Liabilities by Govt'!C575)</f>
        <v>244718.984375</v>
      </c>
      <c r="F577" s="3">
        <f>IF('OPEB Liabilities by Govt'!D575="","n/a",'OPEB Liabilities by Govt'!D575)</f>
        <v>2427394.25</v>
      </c>
      <c r="H577" s="3">
        <f>IF('OPEB Liabilities by Govt'!E575="","n/a",'OPEB Liabilities by Govt'!E575)</f>
        <v>2182675.25</v>
      </c>
      <c r="J577" s="8">
        <f>IF('OPEB Liabilities by Govt'!F575="","n/a",'OPEB Liabilities by Govt'!F575*100)</f>
        <v>100</v>
      </c>
    </row>
    <row r="578" spans="1:10">
      <c r="A578" s="1" t="str">
        <f>'OPEB Liabilities by Govt'!A576</f>
        <v>NM</v>
      </c>
      <c r="B578" s="1" t="str">
        <f>IF('OPEB Liabilities by Govt'!G576=0,"State",IF('OPEB Liabilities by Govt'!G576=1,"County",IF('OPEB Liabilities by Govt'!G576=2,"City",IF('OPEB Liabilities by Govt'!G576=3,"City",IF('OPEB Liabilities by Govt'!G576=5,"School","")))))</f>
        <v>County</v>
      </c>
      <c r="C578" s="2" t="str">
        <f>'OPEB Liabilities by Govt'!B576</f>
        <v>BERNALILLO</v>
      </c>
      <c r="D578" s="3" t="str">
        <f>IF('OPEB Liabilities by Govt'!C576="","n/a",'OPEB Liabilities by Govt'!C576)</f>
        <v>n/a</v>
      </c>
      <c r="F578" s="3" t="str">
        <f>IF('OPEB Liabilities by Govt'!D576="","n/a",'OPEB Liabilities by Govt'!D576)</f>
        <v>n/a</v>
      </c>
      <c r="H578" s="3" t="str">
        <f>IF('OPEB Liabilities by Govt'!E576="","n/a",'OPEB Liabilities by Govt'!E576)</f>
        <v>n/a</v>
      </c>
      <c r="J578" s="8" t="str">
        <f>IF('OPEB Liabilities by Govt'!F576="","n/a",'OPEB Liabilities by Govt'!F576*100)</f>
        <v>n/a</v>
      </c>
    </row>
    <row r="579" spans="1:10">
      <c r="A579" s="1" t="str">
        <f>'OPEB Liabilities by Govt'!A577</f>
        <v>NM</v>
      </c>
      <c r="B579" s="1" t="str">
        <f>IF('OPEB Liabilities by Govt'!G577=0,"State",IF('OPEB Liabilities by Govt'!G577=1,"County",IF('OPEB Liabilities by Govt'!G577=2,"City",IF('OPEB Liabilities by Govt'!G577=3,"City",IF('OPEB Liabilities by Govt'!G577=5,"School","")))))</f>
        <v>County</v>
      </c>
      <c r="C579" s="2" t="str">
        <f>'OPEB Liabilities by Govt'!B577</f>
        <v>DONA ANA COUNTY</v>
      </c>
      <c r="D579" s="3" t="str">
        <f>IF('OPEB Liabilities by Govt'!C577="","n/a",'OPEB Liabilities by Govt'!C577)</f>
        <v>n/a</v>
      </c>
      <c r="F579" s="3" t="str">
        <f>IF('OPEB Liabilities by Govt'!D577="","n/a",'OPEB Liabilities by Govt'!D577)</f>
        <v>n/a</v>
      </c>
      <c r="H579" s="3" t="str">
        <f>IF('OPEB Liabilities by Govt'!E577="","n/a",'OPEB Liabilities by Govt'!E577)</f>
        <v>n/a</v>
      </c>
      <c r="J579" s="8" t="str">
        <f>IF('OPEB Liabilities by Govt'!F577="","n/a",'OPEB Liabilities by Govt'!F577*100)</f>
        <v>n/a</v>
      </c>
    </row>
    <row r="580" spans="1:10">
      <c r="A580" s="1" t="str">
        <f>'OPEB Liabilities by Govt'!A578</f>
        <v>NM</v>
      </c>
      <c r="B580" s="1" t="str">
        <f>IF('OPEB Liabilities by Govt'!G578=0,"State",IF('OPEB Liabilities by Govt'!G578=1,"County",IF('OPEB Liabilities by Govt'!G578=2,"City",IF('OPEB Liabilities by Govt'!G578=3,"City",IF('OPEB Liabilities by Govt'!G578=5,"School","")))))</f>
        <v>County</v>
      </c>
      <c r="C580" s="2" t="str">
        <f>'OPEB Liabilities by Govt'!B578</f>
        <v>Excluded Counties - State Plan</v>
      </c>
      <c r="D580" s="3">
        <f>IF('OPEB Liabilities by Govt'!C578="","n/a",'OPEB Liabilities by Govt'!C578)</f>
        <v>16790.623046875</v>
      </c>
      <c r="F580" s="3">
        <f>IF('OPEB Liabilities by Govt'!D578="","n/a",'OPEB Liabilities by Govt'!D578)</f>
        <v>166548.015625</v>
      </c>
      <c r="H580" s="3">
        <f>IF('OPEB Liabilities by Govt'!E578="","n/a",'OPEB Liabilities by Govt'!E578)</f>
        <v>149757.390625</v>
      </c>
      <c r="J580" s="8" t="str">
        <f>IF('OPEB Liabilities by Govt'!F578="","n/a",'OPEB Liabilities by Govt'!F578*100)</f>
        <v>n/a</v>
      </c>
    </row>
    <row r="581" spans="1:10">
      <c r="A581" s="1" t="str">
        <f>'OPEB Liabilities by Govt'!A579</f>
        <v>NM</v>
      </c>
      <c r="B581" s="1" t="str">
        <f>IF('OPEB Liabilities by Govt'!G579=0,"State",IF('OPEB Liabilities by Govt'!G579=1,"County",IF('OPEB Liabilities by Govt'!G579=2,"City",IF('OPEB Liabilities by Govt'!G579=3,"City",IF('OPEB Liabilities by Govt'!G579=5,"School","")))))</f>
        <v>City</v>
      </c>
      <c r="C581" s="2" t="str">
        <f>'OPEB Liabilities by Govt'!B579</f>
        <v>ALBUQUERQUE CITY</v>
      </c>
      <c r="D581" s="3">
        <f>IF('OPEB Liabilities by Govt'!C579="","n/a",'OPEB Liabilities by Govt'!C579)</f>
        <v>24904.6513671875</v>
      </c>
      <c r="F581" s="3">
        <f>IF('OPEB Liabilities by Govt'!D579="","n/a",'OPEB Liabilities by Govt'!D579)</f>
        <v>188143.078125</v>
      </c>
      <c r="H581" s="3">
        <f>IF('OPEB Liabilities by Govt'!E579="","n/a",'OPEB Liabilities by Govt'!E579)</f>
        <v>163238.421875</v>
      </c>
      <c r="J581" s="8">
        <f>IF('OPEB Liabilities by Govt'!F579="","n/a",'OPEB Liabilities by Govt'!F579*100)</f>
        <v>40.268084406852722</v>
      </c>
    </row>
    <row r="582" spans="1:10">
      <c r="A582" s="1" t="str">
        <f>'OPEB Liabilities by Govt'!A580</f>
        <v>NM</v>
      </c>
      <c r="B582" s="1" t="str">
        <f>IF('OPEB Liabilities by Govt'!G580=0,"State",IF('OPEB Liabilities by Govt'!G580=1,"County",IF('OPEB Liabilities by Govt'!G580=2,"City",IF('OPEB Liabilities by Govt'!G580=3,"City",IF('OPEB Liabilities by Govt'!G580=5,"School","")))))</f>
        <v>City</v>
      </c>
      <c r="C582" s="2" t="str">
        <f>'OPEB Liabilities by Govt'!B580</f>
        <v>LAS CRUCES</v>
      </c>
      <c r="D582" s="3">
        <f>IF('OPEB Liabilities by Govt'!C580="","n/a",'OPEB Liabilities by Govt'!C580)</f>
        <v>886.6856689453125</v>
      </c>
      <c r="F582" s="3">
        <f>IF('OPEB Liabilities by Govt'!D580="","n/a",'OPEB Liabilities by Govt'!D580)</f>
        <v>8795.1318359375</v>
      </c>
      <c r="H582" s="3">
        <f>IF('OPEB Liabilities by Govt'!E580="","n/a",'OPEB Liabilities by Govt'!E580)</f>
        <v>7908.4462890625</v>
      </c>
      <c r="J582" s="8">
        <f>IF('OPEB Liabilities by Govt'!F580="","n/a",'OPEB Liabilities by Govt'!F580*100)</f>
        <v>14.170566201210022</v>
      </c>
    </row>
    <row r="583" spans="1:10">
      <c r="A583" s="1" t="str">
        <f>'OPEB Liabilities by Govt'!A581</f>
        <v>NM</v>
      </c>
      <c r="B583" s="1" t="str">
        <f>IF('OPEB Liabilities by Govt'!G581=0,"State",IF('OPEB Liabilities by Govt'!G581=1,"County",IF('OPEB Liabilities by Govt'!G581=2,"City",IF('OPEB Liabilities by Govt'!G581=3,"City",IF('OPEB Liabilities by Govt'!G581=5,"School","")))))</f>
        <v>City</v>
      </c>
      <c r="C583" s="2" t="str">
        <f>'OPEB Liabilities by Govt'!B581</f>
        <v>Excluded Cities - State Plan</v>
      </c>
      <c r="D583" s="3">
        <f>IF('OPEB Liabilities by Govt'!C581="","n/a",'OPEB Liabilities by Govt'!C581)</f>
        <v>15786.658203125</v>
      </c>
      <c r="F583" s="3">
        <f>IF('OPEB Liabilities by Govt'!D581="","n/a",'OPEB Liabilities by Govt'!D581)</f>
        <v>156589.5625</v>
      </c>
      <c r="H583" s="3">
        <f>IF('OPEB Liabilities by Govt'!E581="","n/a",'OPEB Liabilities by Govt'!E581)</f>
        <v>140802.90625</v>
      </c>
      <c r="J583" s="8" t="str">
        <f>IF('OPEB Liabilities by Govt'!F581="","n/a",'OPEB Liabilities by Govt'!F581*100)</f>
        <v>n/a</v>
      </c>
    </row>
    <row r="584" spans="1:10">
      <c r="A584" s="1" t="str">
        <f>'OPEB Liabilities by Govt'!A582</f>
        <v>NM</v>
      </c>
      <c r="B584" s="1" t="str">
        <f>IF('OPEB Liabilities by Govt'!G582=0,"State",IF('OPEB Liabilities by Govt'!G582=1,"County",IF('OPEB Liabilities by Govt'!G582=2,"City",IF('OPEB Liabilities by Govt'!G582=3,"City",IF('OPEB Liabilities by Govt'!G582=5,"School","")))))</f>
        <v>School</v>
      </c>
      <c r="C584" s="2" t="str">
        <f>'OPEB Liabilities by Govt'!B582</f>
        <v>ALBUQUERQUE SCH DIST</v>
      </c>
      <c r="D584" s="3">
        <f>IF('OPEB Liabilities by Govt'!C582="","n/a",'OPEB Liabilities by Govt'!C582)</f>
        <v>22568.75</v>
      </c>
      <c r="F584" s="3">
        <f>IF('OPEB Liabilities by Govt'!D582="","n/a",'OPEB Liabilities by Govt'!D582)</f>
        <v>223861.890625</v>
      </c>
      <c r="H584" s="3">
        <f>IF('OPEB Liabilities by Govt'!E582="","n/a",'OPEB Liabilities by Govt'!E582)</f>
        <v>201293.140625</v>
      </c>
      <c r="J584" s="8">
        <f>IF('OPEB Liabilities by Govt'!F582="","n/a",'OPEB Liabilities by Govt'!F582*100)</f>
        <v>45.631402730941772</v>
      </c>
    </row>
    <row r="585" spans="1:10">
      <c r="A585" s="1" t="str">
        <f>'OPEB Liabilities by Govt'!A583</f>
        <v>NM</v>
      </c>
      <c r="B585" s="1" t="str">
        <f>IF('OPEB Liabilities by Govt'!G583=0,"State",IF('OPEB Liabilities by Govt'!G583=1,"County",IF('OPEB Liabilities by Govt'!G583=2,"City",IF('OPEB Liabilities by Govt'!G583=3,"City",IF('OPEB Liabilities by Govt'!G583=5,"School","")))))</f>
        <v>School</v>
      </c>
      <c r="C585" s="2" t="str">
        <f>'OPEB Liabilities by Govt'!B583</f>
        <v>LAS CRUCES SCH DIST</v>
      </c>
      <c r="D585" s="3">
        <f>IF('OPEB Liabilities by Govt'!C583="","n/a",'OPEB Liabilities by Govt'!C583)</f>
        <v>6002.41796875</v>
      </c>
      <c r="F585" s="3">
        <f>IF('OPEB Liabilities by Govt'!D583="","n/a",'OPEB Liabilities by Govt'!D583)</f>
        <v>59538.63671875</v>
      </c>
      <c r="H585" s="3">
        <f>IF('OPEB Liabilities by Govt'!E583="","n/a",'OPEB Liabilities by Govt'!E583)</f>
        <v>53536.21875</v>
      </c>
      <c r="J585" s="8">
        <f>IF('OPEB Liabilities by Govt'!F583="","n/a",'OPEB Liabilities by Govt'!F583*100)</f>
        <v>42.950588464736938</v>
      </c>
    </row>
    <row r="586" spans="1:10">
      <c r="A586" s="1" t="str">
        <f>'OPEB Liabilities by Govt'!A584</f>
        <v>NM</v>
      </c>
      <c r="B586" s="1" t="str">
        <f>IF('OPEB Liabilities by Govt'!G584=0,"State",IF('OPEB Liabilities by Govt'!G584=1,"County",IF('OPEB Liabilities by Govt'!G584=2,"City",IF('OPEB Liabilities by Govt'!G584=3,"City",IF('OPEB Liabilities by Govt'!G584=5,"School","")))))</f>
        <v>School</v>
      </c>
      <c r="C586" s="2" t="str">
        <f>'OPEB Liabilities by Govt'!B584</f>
        <v>Excluded Independent School Districts - State Plan</v>
      </c>
      <c r="D586" s="3">
        <f>IF('OPEB Liabilities by Govt'!C584="","n/a",'OPEB Liabilities by Govt'!C584)</f>
        <v>56134.08984375</v>
      </c>
      <c r="F586" s="3">
        <f>IF('OPEB Liabilities by Govt'!D584="","n/a",'OPEB Liabilities by Govt'!D584)</f>
        <v>556800.125</v>
      </c>
      <c r="H586" s="3">
        <f>IF('OPEB Liabilities by Govt'!E584="","n/a",'OPEB Liabilities by Govt'!E584)</f>
        <v>500666.03125</v>
      </c>
      <c r="J586" s="8" t="str">
        <f>IF('OPEB Liabilities by Govt'!F584="","n/a",'OPEB Liabilities by Govt'!F584*100)</f>
        <v>n/a</v>
      </c>
    </row>
    <row r="587" spans="1:10">
      <c r="A587" s="1" t="str">
        <f>'OPEB Liabilities by Govt'!A585</f>
        <v>NV</v>
      </c>
      <c r="B587" s="1" t="str">
        <f>IF('OPEB Liabilities by Govt'!G585=0,"State",IF('OPEB Liabilities by Govt'!G585=1,"County",IF('OPEB Liabilities by Govt'!G585=2,"City",IF('OPEB Liabilities by Govt'!G585=3,"City",IF('OPEB Liabilities by Govt'!G585=5,"School","")))))</f>
        <v>State</v>
      </c>
      <c r="C587" s="2" t="str">
        <f>'OPEB Liabilities by Govt'!B585</f>
        <v>Nevada</v>
      </c>
      <c r="D587" s="3" t="str">
        <f>IF('OPEB Liabilities by Govt'!C585="","n/a",'OPEB Liabilities by Govt'!C585)</f>
        <v>n/a</v>
      </c>
      <c r="F587" s="3" t="str">
        <f>IF('OPEB Liabilities by Govt'!D585="","n/a",'OPEB Liabilities by Govt'!D585)</f>
        <v>n/a</v>
      </c>
      <c r="H587" s="3" t="str">
        <f>IF('OPEB Liabilities by Govt'!E585="","n/a",'OPEB Liabilities by Govt'!E585)</f>
        <v>n/a</v>
      </c>
      <c r="J587" s="8" t="str">
        <f>IF('OPEB Liabilities by Govt'!F585="","n/a",'OPEB Liabilities by Govt'!F585*100)</f>
        <v>n/a</v>
      </c>
    </row>
    <row r="588" spans="1:10">
      <c r="A588" s="1" t="str">
        <f>'OPEB Liabilities by Govt'!A586</f>
        <v>NV</v>
      </c>
      <c r="B588" s="1" t="str">
        <f>IF('OPEB Liabilities by Govt'!G586=0,"State",IF('OPEB Liabilities by Govt'!G586=1,"County",IF('OPEB Liabilities by Govt'!G586=2,"City",IF('OPEB Liabilities by Govt'!G586=3,"City",IF('OPEB Liabilities by Govt'!G586=5,"School","")))))</f>
        <v>County</v>
      </c>
      <c r="C588" s="2" t="str">
        <f>'OPEB Liabilities by Govt'!B586</f>
        <v>CLARK</v>
      </c>
      <c r="D588" s="3">
        <f>IF('OPEB Liabilities by Govt'!C586="","n/a",'OPEB Liabilities by Govt'!C586)</f>
        <v>0</v>
      </c>
      <c r="F588" s="3">
        <f>IF('OPEB Liabilities by Govt'!D586="","n/a",'OPEB Liabilities by Govt'!D586)</f>
        <v>753640.6875</v>
      </c>
      <c r="H588" s="3">
        <f>IF('OPEB Liabilities by Govt'!E586="","n/a",'OPEB Liabilities by Govt'!E586)</f>
        <v>753640.6875</v>
      </c>
      <c r="J588" s="8">
        <f>IF('OPEB Liabilities by Govt'!F586="","n/a",'OPEB Liabilities by Govt'!F586*100)</f>
        <v>55.670696496963501</v>
      </c>
    </row>
    <row r="589" spans="1:10">
      <c r="A589" s="1" t="str">
        <f>'OPEB Liabilities by Govt'!A587</f>
        <v>NV</v>
      </c>
      <c r="B589" s="1" t="str">
        <f>IF('OPEB Liabilities by Govt'!G587=0,"State",IF('OPEB Liabilities by Govt'!G587=1,"County",IF('OPEB Liabilities by Govt'!G587=2,"City",IF('OPEB Liabilities by Govt'!G587=3,"City",IF('OPEB Liabilities by Govt'!G587=5,"School","")))))</f>
        <v>County</v>
      </c>
      <c r="C589" s="2" t="str">
        <f>'OPEB Liabilities by Govt'!B587</f>
        <v>WASHOE</v>
      </c>
      <c r="D589" s="3">
        <f>IF('OPEB Liabilities by Govt'!C587="","n/a",'OPEB Liabilities by Govt'!C587)</f>
        <v>91263</v>
      </c>
      <c r="F589" s="3">
        <f>IF('OPEB Liabilities by Govt'!D587="","n/a",'OPEB Liabilities by Govt'!D587)</f>
        <v>287185</v>
      </c>
      <c r="H589" s="3">
        <f>IF('OPEB Liabilities by Govt'!E587="","n/a",'OPEB Liabilities by Govt'!E587)</f>
        <v>195922</v>
      </c>
      <c r="J589" s="8">
        <f>IF('OPEB Liabilities by Govt'!F587="","n/a",'OPEB Liabilities by Govt'!F587*100)</f>
        <v>116.62448644638062</v>
      </c>
    </row>
    <row r="590" spans="1:10">
      <c r="A590" s="1" t="str">
        <f>'OPEB Liabilities by Govt'!A588</f>
        <v>NV</v>
      </c>
      <c r="B590" s="1" t="str">
        <f>IF('OPEB Liabilities by Govt'!G588=0,"State",IF('OPEB Liabilities by Govt'!G588=1,"County",IF('OPEB Liabilities by Govt'!G588=2,"City",IF('OPEB Liabilities by Govt'!G588=3,"City",IF('OPEB Liabilities by Govt'!G588=5,"School","")))))</f>
        <v>County</v>
      </c>
      <c r="C590" s="2" t="str">
        <f>'OPEB Liabilities by Govt'!B588</f>
        <v>Excluded Counties - State Plan</v>
      </c>
      <c r="D590" s="3">
        <f>IF('OPEB Liabilities by Govt'!C588="","n/a",'OPEB Liabilities by Govt'!C588)</f>
        <v>408.50408935546875</v>
      </c>
      <c r="F590" s="3">
        <f>IF('OPEB Liabilities by Govt'!D588="","n/a",'OPEB Liabilities by Govt'!D588)</f>
        <v>489647.40625</v>
      </c>
      <c r="H590" s="3">
        <f>IF('OPEB Liabilities by Govt'!E588="","n/a",'OPEB Liabilities by Govt'!E588)</f>
        <v>489238.90625</v>
      </c>
      <c r="J590" s="8" t="str">
        <f>IF('OPEB Liabilities by Govt'!F588="","n/a",'OPEB Liabilities by Govt'!F588*100)</f>
        <v>n/a</v>
      </c>
    </row>
    <row r="591" spans="1:10">
      <c r="A591" s="1" t="str">
        <f>'OPEB Liabilities by Govt'!A589</f>
        <v>NV</v>
      </c>
      <c r="B591" s="1" t="str">
        <f>IF('OPEB Liabilities by Govt'!G589=0,"State",IF('OPEB Liabilities by Govt'!G589=1,"County",IF('OPEB Liabilities by Govt'!G589=2,"City",IF('OPEB Liabilities by Govt'!G589=3,"City",IF('OPEB Liabilities by Govt'!G589=5,"School","")))))</f>
        <v>City</v>
      </c>
      <c r="C591" s="2" t="str">
        <f>'OPEB Liabilities by Govt'!B589</f>
        <v>CITY OF HENDERSON</v>
      </c>
      <c r="D591" s="3">
        <f>IF('OPEB Liabilities by Govt'!C589="","n/a",'OPEB Liabilities by Govt'!C589)</f>
        <v>0</v>
      </c>
      <c r="F591" s="3">
        <f>IF('OPEB Liabilities by Govt'!D589="","n/a",'OPEB Liabilities by Govt'!D589)</f>
        <v>27955</v>
      </c>
      <c r="H591" s="3">
        <f>IF('OPEB Liabilities by Govt'!E589="","n/a",'OPEB Liabilities by Govt'!E589)</f>
        <v>27955</v>
      </c>
      <c r="J591" s="8">
        <f>IF('OPEB Liabilities by Govt'!F589="","n/a",'OPEB Liabilities by Govt'!F589*100)</f>
        <v>17.779915034770966</v>
      </c>
    </row>
    <row r="592" spans="1:10">
      <c r="A592" s="1" t="str">
        <f>'OPEB Liabilities by Govt'!A590</f>
        <v>NV</v>
      </c>
      <c r="B592" s="1" t="str">
        <f>IF('OPEB Liabilities by Govt'!G590=0,"State",IF('OPEB Liabilities by Govt'!G590=1,"County",IF('OPEB Liabilities by Govt'!G590=2,"City",IF('OPEB Liabilities by Govt'!G590=3,"City",IF('OPEB Liabilities by Govt'!G590=5,"School","")))))</f>
        <v>City</v>
      </c>
      <c r="C592" s="2" t="str">
        <f>'OPEB Liabilities by Govt'!B590</f>
        <v>LAS VEGAS</v>
      </c>
      <c r="D592" s="3">
        <f>IF('OPEB Liabilities by Govt'!C590="","n/a",'OPEB Liabilities by Govt'!C590)</f>
        <v>10972.9541015625</v>
      </c>
      <c r="F592" s="3">
        <f>IF('OPEB Liabilities by Govt'!D590="","n/a",'OPEB Liabilities by Govt'!D590)</f>
        <v>65231.658203125</v>
      </c>
      <c r="H592" s="3">
        <f>IF('OPEB Liabilities by Govt'!E590="","n/a",'OPEB Liabilities by Govt'!E590)</f>
        <v>54258.705078125</v>
      </c>
      <c r="J592" s="8">
        <f>IF('OPEB Liabilities by Govt'!F590="","n/a",'OPEB Liabilities by Govt'!F590*100)</f>
        <v>25.446584820747375</v>
      </c>
    </row>
    <row r="593" spans="1:10">
      <c r="A593" s="1" t="str">
        <f>'OPEB Liabilities by Govt'!A591</f>
        <v>NV</v>
      </c>
      <c r="B593" s="1" t="str">
        <f>IF('OPEB Liabilities by Govt'!G591=0,"State",IF('OPEB Liabilities by Govt'!G591=1,"County",IF('OPEB Liabilities by Govt'!G591=2,"City",IF('OPEB Liabilities by Govt'!G591=3,"City",IF('OPEB Liabilities by Govt'!G591=5,"School","")))))</f>
        <v>City</v>
      </c>
      <c r="C593" s="2" t="str">
        <f>'OPEB Liabilities by Govt'!B591</f>
        <v>RENO</v>
      </c>
      <c r="D593" s="3">
        <f>IF('OPEB Liabilities by Govt'!C591="","n/a",'OPEB Liabilities by Govt'!C591)</f>
        <v>0</v>
      </c>
      <c r="F593" s="3">
        <f>IF('OPEB Liabilities by Govt'!D591="","n/a",'OPEB Liabilities by Govt'!D591)</f>
        <v>226147.80249023437</v>
      </c>
      <c r="H593" s="3">
        <f>IF('OPEB Liabilities by Govt'!E591="","n/a",'OPEB Liabilities by Govt'!E591)</f>
        <v>226147.80249023437</v>
      </c>
      <c r="J593" s="8">
        <f>IF('OPEB Liabilities by Govt'!F591="","n/a",'OPEB Liabilities by Govt'!F591*100)</f>
        <v>247.51393795013428</v>
      </c>
    </row>
    <row r="594" spans="1:10">
      <c r="A594" s="1" t="str">
        <f>'OPEB Liabilities by Govt'!A592</f>
        <v>NV</v>
      </c>
      <c r="B594" s="1" t="str">
        <f>IF('OPEB Liabilities by Govt'!G592=0,"State",IF('OPEB Liabilities by Govt'!G592=1,"County",IF('OPEB Liabilities by Govt'!G592=2,"City",IF('OPEB Liabilities by Govt'!G592=3,"City",IF('OPEB Liabilities by Govt'!G592=5,"School","")))))</f>
        <v>City</v>
      </c>
      <c r="C594" s="2" t="str">
        <f>'OPEB Liabilities by Govt'!B592</f>
        <v>Excluded Cities - State Plan</v>
      </c>
      <c r="D594" s="3">
        <f>IF('OPEB Liabilities by Govt'!C592="","n/a",'OPEB Liabilities by Govt'!C592)</f>
        <v>-4490.068359375</v>
      </c>
      <c r="F594" s="3">
        <f>IF('OPEB Liabilities by Govt'!D592="","n/a",'OPEB Liabilities by Govt'!D592)</f>
        <v>214000.34375</v>
      </c>
      <c r="H594" s="3">
        <f>IF('OPEB Liabilities by Govt'!E592="","n/a",'OPEB Liabilities by Govt'!E592)</f>
        <v>218490.40625</v>
      </c>
      <c r="J594" s="8" t="str">
        <f>IF('OPEB Liabilities by Govt'!F592="","n/a",'OPEB Liabilities by Govt'!F592*100)</f>
        <v>n/a</v>
      </c>
    </row>
    <row r="595" spans="1:10">
      <c r="A595" s="1" t="str">
        <f>'OPEB Liabilities by Govt'!A593</f>
        <v>NV</v>
      </c>
      <c r="B595" s="1" t="str">
        <f>IF('OPEB Liabilities by Govt'!G593=0,"State",IF('OPEB Liabilities by Govt'!G593=1,"County",IF('OPEB Liabilities by Govt'!G593=2,"City",IF('OPEB Liabilities by Govt'!G593=3,"City",IF('OPEB Liabilities by Govt'!G593=5,"School","")))))</f>
        <v>School</v>
      </c>
      <c r="C595" s="2" t="str">
        <f>'OPEB Liabilities by Govt'!B593</f>
        <v>CLARK COUNTY SCH DIST</v>
      </c>
      <c r="D595" s="3">
        <f>IF('OPEB Liabilities by Govt'!C593="","n/a",'OPEB Liabilities by Govt'!C593)</f>
        <v>0</v>
      </c>
      <c r="F595" s="3">
        <f>IF('OPEB Liabilities by Govt'!D593="","n/a",'OPEB Liabilities by Govt'!D593)</f>
        <v>174463.390625</v>
      </c>
      <c r="H595" s="3">
        <f>IF('OPEB Liabilities by Govt'!E593="","n/a",'OPEB Liabilities by Govt'!E593)</f>
        <v>174463.390625</v>
      </c>
      <c r="J595" s="8">
        <f>IF('OPEB Liabilities by Govt'!F593="","n/a",'OPEB Liabilities by Govt'!F593*100)</f>
        <v>12.623973190784454</v>
      </c>
    </row>
    <row r="596" spans="1:10">
      <c r="A596" s="1" t="str">
        <f>'OPEB Liabilities by Govt'!A594</f>
        <v>NV</v>
      </c>
      <c r="B596" s="1" t="str">
        <f>IF('OPEB Liabilities by Govt'!G594=0,"State",IF('OPEB Liabilities by Govt'!G594=1,"County",IF('OPEB Liabilities by Govt'!G594=2,"City",IF('OPEB Liabilities by Govt'!G594=3,"City",IF('OPEB Liabilities by Govt'!G594=5,"School","")))))</f>
        <v>School</v>
      </c>
      <c r="C596" s="2" t="str">
        <f>'OPEB Liabilities by Govt'!B594</f>
        <v>WASHOE COUNTY SCH DIST</v>
      </c>
      <c r="D596" s="3">
        <f>IF('OPEB Liabilities by Govt'!C594="","n/a",'OPEB Liabilities by Govt'!C594)</f>
        <v>20195.142578125</v>
      </c>
      <c r="F596" s="3">
        <f>IF('OPEB Liabilities by Govt'!D594="","n/a",'OPEB Liabilities by Govt'!D594)</f>
        <v>71486.390625</v>
      </c>
      <c r="H596" s="3">
        <f>IF('OPEB Liabilities by Govt'!E594="","n/a",'OPEB Liabilities by Govt'!E594)</f>
        <v>51291.25</v>
      </c>
      <c r="J596" s="8">
        <f>IF('OPEB Liabilities by Govt'!F594="","n/a",'OPEB Liabilities by Govt'!F594*100)</f>
        <v>17.325286567211151</v>
      </c>
    </row>
    <row r="597" spans="1:10">
      <c r="A597" s="1" t="str">
        <f>'OPEB Liabilities by Govt'!A595</f>
        <v>NV</v>
      </c>
      <c r="B597" s="1" t="str">
        <f>IF('OPEB Liabilities by Govt'!G595=0,"State",IF('OPEB Liabilities by Govt'!G595=1,"County",IF('OPEB Liabilities by Govt'!G595=2,"City",IF('OPEB Liabilities by Govt'!G595=3,"City",IF('OPEB Liabilities by Govt'!G595=5,"School","")))))</f>
        <v>School</v>
      </c>
      <c r="C597" s="2" t="str">
        <f>'OPEB Liabilities by Govt'!B595</f>
        <v>Excluded Independent School Districts - State Plan</v>
      </c>
      <c r="D597" s="3">
        <f>IF('OPEB Liabilities by Govt'!C595="","n/a",'OPEB Liabilities by Govt'!C595)</f>
        <v>441.57949829101562</v>
      </c>
      <c r="F597" s="3">
        <f>IF('OPEB Liabilities by Govt'!D595="","n/a",'OPEB Liabilities by Govt'!D595)</f>
        <v>354829.375</v>
      </c>
      <c r="H597" s="3">
        <f>IF('OPEB Liabilities by Govt'!E595="","n/a",'OPEB Liabilities by Govt'!E595)</f>
        <v>354387.78125</v>
      </c>
      <c r="J597" s="8" t="str">
        <f>IF('OPEB Liabilities by Govt'!F595="","n/a",'OPEB Liabilities by Govt'!F595*100)</f>
        <v>n/a</v>
      </c>
    </row>
    <row r="598" spans="1:10">
      <c r="A598" s="1" t="str">
        <f>'OPEB Liabilities by Govt'!A596</f>
        <v>NY</v>
      </c>
      <c r="B598" s="1" t="str">
        <f>IF('OPEB Liabilities by Govt'!G596=0,"State",IF('OPEB Liabilities by Govt'!G596=1,"County",IF('OPEB Liabilities by Govt'!G596=2,"City",IF('OPEB Liabilities by Govt'!G596=3,"City",IF('OPEB Liabilities by Govt'!G596=5,"School","")))))</f>
        <v>State</v>
      </c>
      <c r="C598" s="2" t="str">
        <f>'OPEB Liabilities by Govt'!B596</f>
        <v>NEW YORK</v>
      </c>
      <c r="D598" s="3">
        <f>IF('OPEB Liabilities by Govt'!C596="","n/a",'OPEB Liabilities by Govt'!C596)</f>
        <v>0</v>
      </c>
      <c r="F598" s="3">
        <f>IF('OPEB Liabilities by Govt'!D596="","n/a",'OPEB Liabilities by Govt'!D596)</f>
        <v>69514000</v>
      </c>
      <c r="H598" s="3">
        <f>IF('OPEB Liabilities by Govt'!E596="","n/a",'OPEB Liabilities by Govt'!E596)</f>
        <v>69514000</v>
      </c>
      <c r="J598" s="8">
        <f>IF('OPEB Liabilities by Govt'!F596="","n/a",'OPEB Liabilities by Govt'!F596*100)</f>
        <v>432.1047306060791</v>
      </c>
    </row>
    <row r="599" spans="1:10">
      <c r="A599" s="1" t="str">
        <f>'OPEB Liabilities by Govt'!A597</f>
        <v>NY</v>
      </c>
      <c r="B599" s="1" t="str">
        <f>IF('OPEB Liabilities by Govt'!G597=0,"State",IF('OPEB Liabilities by Govt'!G597=1,"County",IF('OPEB Liabilities by Govt'!G597=2,"City",IF('OPEB Liabilities by Govt'!G597=3,"City",IF('OPEB Liabilities by Govt'!G597=5,"School","")))))</f>
        <v>County</v>
      </c>
      <c r="C599" s="2" t="str">
        <f>'OPEB Liabilities by Govt'!B597</f>
        <v>ERIE</v>
      </c>
      <c r="D599" s="3">
        <f>IF('OPEB Liabilities by Govt'!C597="","n/a",'OPEB Liabilities by Govt'!C597)</f>
        <v>0</v>
      </c>
      <c r="F599" s="3">
        <f>IF('OPEB Liabilities by Govt'!D597="","n/a",'OPEB Liabilities by Govt'!D597)</f>
        <v>794.84698486328125</v>
      </c>
      <c r="H599" s="3">
        <f>IF('OPEB Liabilities by Govt'!E597="","n/a",'OPEB Liabilities by Govt'!E597)</f>
        <v>0</v>
      </c>
      <c r="J599" s="8">
        <f>IF('OPEB Liabilities by Govt'!F597="","n/a",'OPEB Liabilities by Govt'!F597*100)</f>
        <v>0</v>
      </c>
    </row>
    <row r="600" spans="1:10">
      <c r="A600" s="1" t="str">
        <f>'OPEB Liabilities by Govt'!A598</f>
        <v>NY</v>
      </c>
      <c r="B600" s="1" t="str">
        <f>IF('OPEB Liabilities by Govt'!G598=0,"State",IF('OPEB Liabilities by Govt'!G598=1,"County",IF('OPEB Liabilities by Govt'!G598=2,"City",IF('OPEB Liabilities by Govt'!G598=3,"City",IF('OPEB Liabilities by Govt'!G598=5,"School","")))))</f>
        <v>County</v>
      </c>
      <c r="C600" s="2" t="str">
        <f>'OPEB Liabilities by Govt'!B598</f>
        <v>MONROE</v>
      </c>
      <c r="D600" s="3">
        <f>IF('OPEB Liabilities by Govt'!C598="","n/a",'OPEB Liabilities by Govt'!C598)</f>
        <v>0</v>
      </c>
      <c r="F600" s="3">
        <f>IF('OPEB Liabilities by Govt'!D598="","n/a",'OPEB Liabilities by Govt'!D598)</f>
        <v>1069838</v>
      </c>
      <c r="H600" s="3">
        <f>IF('OPEB Liabilities by Govt'!E598="","n/a",'OPEB Liabilities by Govt'!E598)</f>
        <v>1069838</v>
      </c>
      <c r="J600" s="8">
        <f>IF('OPEB Liabilities by Govt'!F598="","n/a",'OPEB Liabilities by Govt'!F598*100)</f>
        <v>381.91416263580322</v>
      </c>
    </row>
    <row r="601" spans="1:10">
      <c r="A601" s="1" t="str">
        <f>'OPEB Liabilities by Govt'!A599</f>
        <v>NY</v>
      </c>
      <c r="B601" s="1" t="str">
        <f>IF('OPEB Liabilities by Govt'!G599=0,"State",IF('OPEB Liabilities by Govt'!G599=1,"County",IF('OPEB Liabilities by Govt'!G599=2,"City",IF('OPEB Liabilities by Govt'!G599=3,"City",IF('OPEB Liabilities by Govt'!G599=5,"School","")))))</f>
        <v>County</v>
      </c>
      <c r="C601" s="2" t="str">
        <f>'OPEB Liabilities by Govt'!B599</f>
        <v>ONONDAGA COUNTY</v>
      </c>
      <c r="D601" s="3">
        <f>IF('OPEB Liabilities by Govt'!C599="","n/a",'OPEB Liabilities by Govt'!C599)</f>
        <v>0</v>
      </c>
      <c r="F601" s="3">
        <f>IF('OPEB Liabilities by Govt'!D599="","n/a",'OPEB Liabilities by Govt'!D599)</f>
        <v>738000</v>
      </c>
      <c r="H601" s="3">
        <f>IF('OPEB Liabilities by Govt'!E599="","n/a",'OPEB Liabilities by Govt'!E599)</f>
        <v>738000</v>
      </c>
      <c r="J601" s="8">
        <f>IF('OPEB Liabilities by Govt'!F599="","n/a",'OPEB Liabilities by Govt'!F599*100)</f>
        <v>318.85745525360107</v>
      </c>
    </row>
    <row r="602" spans="1:10">
      <c r="A602" s="1" t="str">
        <f>'OPEB Liabilities by Govt'!A600</f>
        <v>NY</v>
      </c>
      <c r="B602" s="1" t="str">
        <f>IF('OPEB Liabilities by Govt'!G600=0,"State",IF('OPEB Liabilities by Govt'!G600=1,"County",IF('OPEB Liabilities by Govt'!G600=2,"City",IF('OPEB Liabilities by Govt'!G600=3,"City",IF('OPEB Liabilities by Govt'!G600=5,"School","")))))</f>
        <v>County</v>
      </c>
      <c r="C602" s="2" t="str">
        <f>'OPEB Liabilities by Govt'!B600</f>
        <v>WESTCHESTER</v>
      </c>
      <c r="D602" s="3">
        <f>IF('OPEB Liabilities by Govt'!C600="","n/a",'OPEB Liabilities by Govt'!C600)</f>
        <v>0</v>
      </c>
      <c r="F602" s="3">
        <f>IF('OPEB Liabilities by Govt'!D600="","n/a",'OPEB Liabilities by Govt'!D600)</f>
        <v>2095540</v>
      </c>
      <c r="H602" s="3">
        <f>IF('OPEB Liabilities by Govt'!E600="","n/a",'OPEB Liabilities by Govt'!E600)</f>
        <v>2095540</v>
      </c>
      <c r="J602" s="8">
        <f>IF('OPEB Liabilities by Govt'!F600="","n/a",'OPEB Liabilities by Govt'!F600*100)</f>
        <v>279.15689945220947</v>
      </c>
    </row>
    <row r="603" spans="1:10">
      <c r="A603" s="1" t="str">
        <f>'OPEB Liabilities by Govt'!A601</f>
        <v>NY</v>
      </c>
      <c r="B603" s="1" t="str">
        <f>IF('OPEB Liabilities by Govt'!G601=0,"State",IF('OPEB Liabilities by Govt'!G601=1,"County",IF('OPEB Liabilities by Govt'!G601=2,"City",IF('OPEB Liabilities by Govt'!G601=3,"City",IF('OPEB Liabilities by Govt'!G601=5,"School","")))))</f>
        <v>County</v>
      </c>
      <c r="C603" s="2" t="str">
        <f>'OPEB Liabilities by Govt'!B601</f>
        <v>Excluded Counties - Own Plan</v>
      </c>
      <c r="D603" s="3">
        <f>IF('OPEB Liabilities by Govt'!C601="","n/a",'OPEB Liabilities by Govt'!C601)</f>
        <v>0</v>
      </c>
      <c r="F603" s="3">
        <f>IF('OPEB Liabilities by Govt'!D601="","n/a",'OPEB Liabilities by Govt'!D601)</f>
        <v>10732507</v>
      </c>
      <c r="H603" s="3">
        <f>IF('OPEB Liabilities by Govt'!E601="","n/a",'OPEB Liabilities by Govt'!E601)</f>
        <v>10732507</v>
      </c>
      <c r="J603" s="8" t="str">
        <f>IF('OPEB Liabilities by Govt'!F601="","n/a",'OPEB Liabilities by Govt'!F601*100)</f>
        <v>n/a</v>
      </c>
    </row>
    <row r="604" spans="1:10">
      <c r="A604" s="1" t="str">
        <f>'OPEB Liabilities by Govt'!A602</f>
        <v>NY</v>
      </c>
      <c r="B604" s="1" t="str">
        <f>IF('OPEB Liabilities by Govt'!G602=0,"State",IF('OPEB Liabilities by Govt'!G602=1,"County",IF('OPEB Liabilities by Govt'!G602=2,"City",IF('OPEB Liabilities by Govt'!G602=3,"City",IF('OPEB Liabilities by Govt'!G602=5,"School","")))))</f>
        <v>City</v>
      </c>
      <c r="C604" s="2" t="str">
        <f>'OPEB Liabilities by Govt'!B602</f>
        <v>BUFFALO</v>
      </c>
      <c r="D604" s="3">
        <f>IF('OPEB Liabilities by Govt'!C602="","n/a",'OPEB Liabilities by Govt'!C602)</f>
        <v>0</v>
      </c>
      <c r="F604" s="3">
        <f>IF('OPEB Liabilities by Govt'!D602="","n/a",'OPEB Liabilities by Govt'!D602)</f>
        <v>1428412</v>
      </c>
      <c r="H604" s="3">
        <f>IF('OPEB Liabilities by Govt'!E602="","n/a",'OPEB Liabilities by Govt'!E602)</f>
        <v>1428412</v>
      </c>
      <c r="J604" s="8">
        <f>IF('OPEB Liabilities by Govt'!F602="","n/a",'OPEB Liabilities by Govt'!F602*100)</f>
        <v>926.70536041259766</v>
      </c>
    </row>
    <row r="605" spans="1:10">
      <c r="A605" s="1" t="str">
        <f>'OPEB Liabilities by Govt'!A603</f>
        <v>NY</v>
      </c>
      <c r="B605" s="1" t="str">
        <f>IF('OPEB Liabilities by Govt'!G603=0,"State",IF('OPEB Liabilities by Govt'!G603=1,"County",IF('OPEB Liabilities by Govt'!G603=2,"City",IF('OPEB Liabilities by Govt'!G603=3,"City",IF('OPEB Liabilities by Govt'!G603=5,"School","")))))</f>
        <v>City</v>
      </c>
      <c r="C605" s="2" t="str">
        <f>'OPEB Liabilities by Govt'!B603</f>
        <v>BUFFALO</v>
      </c>
      <c r="D605" s="3">
        <f>IF('OPEB Liabilities by Govt'!C603="","n/a",'OPEB Liabilities by Govt'!C603)</f>
        <v>0</v>
      </c>
      <c r="F605" s="3">
        <f>IF('OPEB Liabilities by Govt'!D603="","n/a",'OPEB Liabilities by Govt'!D603)</f>
        <v>1896318</v>
      </c>
      <c r="H605" s="3">
        <f>IF('OPEB Liabilities by Govt'!E603="","n/a",'OPEB Liabilities by Govt'!E603)</f>
        <v>1896318</v>
      </c>
      <c r="J605" s="8">
        <f>IF('OPEB Liabilities by Govt'!F603="","n/a",'OPEB Liabilities by Govt'!F603*100)</f>
        <v>542.97704696655273</v>
      </c>
    </row>
    <row r="606" spans="1:10">
      <c r="A606" s="1" t="str">
        <f>'OPEB Liabilities by Govt'!A604</f>
        <v>NY</v>
      </c>
      <c r="B606" s="1" t="str">
        <f>IF('OPEB Liabilities by Govt'!G604=0,"State",IF('OPEB Liabilities by Govt'!G604=1,"County",IF('OPEB Liabilities by Govt'!G604=2,"City",IF('OPEB Liabilities by Govt'!G604=3,"City",IF('OPEB Liabilities by Govt'!G604=5,"School","")))))</f>
        <v>City</v>
      </c>
      <c r="C606" s="2" t="str">
        <f>'OPEB Liabilities by Govt'!B604</f>
        <v>NEW YORK CITY</v>
      </c>
      <c r="D606" s="3">
        <f>IF('OPEB Liabilities by Govt'!C604="","n/a",'OPEB Liabilities by Govt'!C604)</f>
        <v>1189072</v>
      </c>
      <c r="F606" s="3">
        <f>IF('OPEB Liabilities by Govt'!D604="","n/a",'OPEB Liabilities by Govt'!D604)</f>
        <v>35190800</v>
      </c>
      <c r="H606" s="3">
        <f>IF('OPEB Liabilities by Govt'!E604="","n/a",'OPEB Liabilities by Govt'!E604)</f>
        <v>34001728</v>
      </c>
      <c r="J606" s="8">
        <f>IF('OPEB Liabilities by Govt'!F604="","n/a",'OPEB Liabilities by Govt'!F604*100)</f>
        <v>170.72855234146118</v>
      </c>
    </row>
    <row r="607" spans="1:10">
      <c r="A607" s="1" t="str">
        <f>'OPEB Liabilities by Govt'!A605</f>
        <v>NY</v>
      </c>
      <c r="B607" s="1" t="str">
        <f>IF('OPEB Liabilities by Govt'!G605=0,"State",IF('OPEB Liabilities by Govt'!G605=1,"County",IF('OPEB Liabilities by Govt'!G605=2,"City",IF('OPEB Liabilities by Govt'!G605=3,"City",IF('OPEB Liabilities by Govt'!G605=5,"School","")))))</f>
        <v>City</v>
      </c>
      <c r="C607" s="2" t="str">
        <f>'OPEB Liabilities by Govt'!B605</f>
        <v>NEW YORK CITY</v>
      </c>
      <c r="D607" s="3">
        <f>IF('OPEB Liabilities by Govt'!C605="","n/a",'OPEB Liabilities by Govt'!C605)</f>
        <v>1189072</v>
      </c>
      <c r="F607" s="3">
        <f>IF('OPEB Liabilities by Govt'!D605="","n/a",'OPEB Liabilities by Govt'!D605)</f>
        <v>35190800</v>
      </c>
      <c r="H607" s="3">
        <f>IF('OPEB Liabilities by Govt'!E605="","n/a",'OPEB Liabilities by Govt'!E605)</f>
        <v>34001728</v>
      </c>
      <c r="J607" s="8">
        <f>IF('OPEB Liabilities by Govt'!F605="","n/a",'OPEB Liabilities by Govt'!F605*100)</f>
        <v>390.89176654815674</v>
      </c>
    </row>
    <row r="608" spans="1:10">
      <c r="A608" s="1" t="str">
        <f>'OPEB Liabilities by Govt'!A606</f>
        <v>NY</v>
      </c>
      <c r="B608" s="1" t="str">
        <f>IF('OPEB Liabilities by Govt'!G606=0,"State",IF('OPEB Liabilities by Govt'!G606=1,"County",IF('OPEB Liabilities by Govt'!G606=2,"City",IF('OPEB Liabilities by Govt'!G606=3,"City",IF('OPEB Liabilities by Govt'!G606=5,"School","")))))</f>
        <v>City</v>
      </c>
      <c r="C608" s="2" t="str">
        <f>'OPEB Liabilities by Govt'!B606</f>
        <v>ROCHESTER CITY</v>
      </c>
      <c r="D608" s="3">
        <f>IF('OPEB Liabilities by Govt'!C606="","n/a",'OPEB Liabilities by Govt'!C606)</f>
        <v>0</v>
      </c>
      <c r="F608" s="3">
        <f>IF('OPEB Liabilities by Govt'!D606="","n/a",'OPEB Liabilities by Govt'!D606)</f>
        <v>654081.5</v>
      </c>
      <c r="H608" s="3">
        <f>IF('OPEB Liabilities by Govt'!E606="","n/a",'OPEB Liabilities by Govt'!E606)</f>
        <v>654081.5</v>
      </c>
      <c r="J608" s="8">
        <f>IF('OPEB Liabilities by Govt'!F606="","n/a",'OPEB Liabilities by Govt'!F606*100)</f>
        <v>331.947922706604</v>
      </c>
    </row>
    <row r="609" spans="1:10">
      <c r="A609" s="1" t="str">
        <f>'OPEB Liabilities by Govt'!A607</f>
        <v>NY</v>
      </c>
      <c r="B609" s="1" t="str">
        <f>IF('OPEB Liabilities by Govt'!G607=0,"State",IF('OPEB Liabilities by Govt'!G607=1,"County",IF('OPEB Liabilities by Govt'!G607=2,"City",IF('OPEB Liabilities by Govt'!G607=3,"City",IF('OPEB Liabilities by Govt'!G607=5,"School","")))))</f>
        <v>City</v>
      </c>
      <c r="C609" s="2" t="str">
        <f>'OPEB Liabilities by Govt'!B607</f>
        <v>ROCHESTER CITY</v>
      </c>
      <c r="D609" s="3">
        <f>IF('OPEB Liabilities by Govt'!C607="","n/a",'OPEB Liabilities by Govt'!C607)</f>
        <v>0</v>
      </c>
      <c r="F609" s="3">
        <f>IF('OPEB Liabilities by Govt'!D607="","n/a",'OPEB Liabilities by Govt'!D607)</f>
        <v>464900</v>
      </c>
      <c r="H609" s="3">
        <f>IF('OPEB Liabilities by Govt'!E607="","n/a",'OPEB Liabilities by Govt'!E607)</f>
        <v>464900</v>
      </c>
      <c r="J609" s="8">
        <f>IF('OPEB Liabilities by Govt'!F607="","n/a",'OPEB Liabilities by Govt'!F607*100)</f>
        <v>134.34761762619019</v>
      </c>
    </row>
    <row r="610" spans="1:10">
      <c r="A610" s="1" t="str">
        <f>'OPEB Liabilities by Govt'!A608</f>
        <v>NY</v>
      </c>
      <c r="B610" s="1" t="str">
        <f>IF('OPEB Liabilities by Govt'!G608=0,"State",IF('OPEB Liabilities by Govt'!G608=1,"County",IF('OPEB Liabilities by Govt'!G608=2,"City",IF('OPEB Liabilities by Govt'!G608=3,"City",IF('OPEB Liabilities by Govt'!G608=5,"School","")))))</f>
        <v>City</v>
      </c>
      <c r="C610" s="2" t="str">
        <f>'OPEB Liabilities by Govt'!B608</f>
        <v>SYRACUSE</v>
      </c>
      <c r="D610" s="3">
        <f>IF('OPEB Liabilities by Govt'!C608="","n/a",'OPEB Liabilities by Govt'!C608)</f>
        <v>0</v>
      </c>
      <c r="F610" s="3">
        <f>IF('OPEB Liabilities by Govt'!D608="","n/a",'OPEB Liabilities by Govt'!D608)</f>
        <v>566916.125</v>
      </c>
      <c r="H610" s="3">
        <f>IF('OPEB Liabilities by Govt'!E608="","n/a",'OPEB Liabilities by Govt'!E608)</f>
        <v>566916.125</v>
      </c>
      <c r="J610" s="8">
        <f>IF('OPEB Liabilities by Govt'!F608="","n/a",'OPEB Liabilities by Govt'!F608*100)</f>
        <v>499.93271827697754</v>
      </c>
    </row>
    <row r="611" spans="1:10">
      <c r="A611" s="1" t="str">
        <f>'OPEB Liabilities by Govt'!A609</f>
        <v>NY</v>
      </c>
      <c r="B611" s="1" t="str">
        <f>IF('OPEB Liabilities by Govt'!G609=0,"State",IF('OPEB Liabilities by Govt'!G609=1,"County",IF('OPEB Liabilities by Govt'!G609=2,"City",IF('OPEB Liabilities by Govt'!G609=3,"City",IF('OPEB Liabilities by Govt'!G609=5,"School","")))))</f>
        <v>City</v>
      </c>
      <c r="C611" s="2" t="str">
        <f>'OPEB Liabilities by Govt'!B609</f>
        <v>SYRACUSE</v>
      </c>
      <c r="D611" s="3">
        <f>IF('OPEB Liabilities by Govt'!C609="","n/a",'OPEB Liabilities by Govt'!C609)</f>
        <v>0</v>
      </c>
      <c r="F611" s="3">
        <f>IF('OPEB Liabilities by Govt'!D609="","n/a",'OPEB Liabilities by Govt'!D609)</f>
        <v>926000</v>
      </c>
      <c r="H611" s="3">
        <f>IF('OPEB Liabilities by Govt'!E609="","n/a",'OPEB Liabilities by Govt'!E609)</f>
        <v>926000</v>
      </c>
      <c r="J611" s="8">
        <f>IF('OPEB Liabilities by Govt'!F609="","n/a",'OPEB Liabilities by Govt'!F609*100)</f>
        <v>378.13506126403809</v>
      </c>
    </row>
    <row r="612" spans="1:10">
      <c r="A612" s="1" t="str">
        <f>'OPEB Liabilities by Govt'!A610</f>
        <v>NY</v>
      </c>
      <c r="B612" s="1" t="str">
        <f>IF('OPEB Liabilities by Govt'!G610=0,"State",IF('OPEB Liabilities by Govt'!G610=1,"County",IF('OPEB Liabilities by Govt'!G610=2,"City",IF('OPEB Liabilities by Govt'!G610=3,"City",IF('OPEB Liabilities by Govt'!G610=5,"School","")))))</f>
        <v>City</v>
      </c>
      <c r="C612" s="2" t="str">
        <f>'OPEB Liabilities by Govt'!B610</f>
        <v>YONKERS CITY</v>
      </c>
      <c r="D612" s="3">
        <f>IF('OPEB Liabilities by Govt'!C610="","n/a",'OPEB Liabilities by Govt'!C610)</f>
        <v>0</v>
      </c>
      <c r="F612" s="3">
        <f>IF('OPEB Liabilities by Govt'!D610="","n/a",'OPEB Liabilities by Govt'!D610)</f>
        <v>1797753.375</v>
      </c>
      <c r="H612" s="3">
        <f>IF('OPEB Liabilities by Govt'!E610="","n/a",'OPEB Liabilities by Govt'!E610)</f>
        <v>1797753.375</v>
      </c>
      <c r="J612" s="8">
        <f>IF('OPEB Liabilities by Govt'!F610="","n/a",'OPEB Liabilities by Govt'!F610*100)</f>
        <v>831.6502571105957</v>
      </c>
    </row>
    <row r="613" spans="1:10">
      <c r="A613" s="1" t="str">
        <f>'OPEB Liabilities by Govt'!A611</f>
        <v>NY</v>
      </c>
      <c r="B613" s="1" t="str">
        <f>IF('OPEB Liabilities by Govt'!G611=0,"State",IF('OPEB Liabilities by Govt'!G611=1,"County",IF('OPEB Liabilities by Govt'!G611=2,"City",IF('OPEB Liabilities by Govt'!G611=3,"City",IF('OPEB Liabilities by Govt'!G611=5,"School","")))))</f>
        <v>City</v>
      </c>
      <c r="C613" s="2" t="str">
        <f>'OPEB Liabilities by Govt'!B611</f>
        <v>YONKERS CITY</v>
      </c>
      <c r="D613" s="3">
        <f>IF('OPEB Liabilities by Govt'!C611="","n/a",'OPEB Liabilities by Govt'!C611)</f>
        <v>0</v>
      </c>
      <c r="F613" s="3">
        <f>IF('OPEB Liabilities by Govt'!D611="","n/a",'OPEB Liabilities by Govt'!D611)</f>
        <v>1046095</v>
      </c>
      <c r="H613" s="3">
        <f>IF('OPEB Liabilities by Govt'!E611="","n/a",'OPEB Liabilities by Govt'!E611)</f>
        <v>1046095</v>
      </c>
      <c r="J613" s="8">
        <f>IF('OPEB Liabilities by Govt'!F611="","n/a",'OPEB Liabilities by Govt'!F611*100)</f>
        <v>453.51428985595703</v>
      </c>
    </row>
    <row r="614" spans="1:10">
      <c r="A614" s="1" t="str">
        <f>'OPEB Liabilities by Govt'!A612</f>
        <v>NY</v>
      </c>
      <c r="B614" s="1" t="str">
        <f>IF('OPEB Liabilities by Govt'!G612=0,"State",IF('OPEB Liabilities by Govt'!G612=1,"County",IF('OPEB Liabilities by Govt'!G612=2,"City",IF('OPEB Liabilities by Govt'!G612=3,"City",IF('OPEB Liabilities by Govt'!G612=5,"School","")))))</f>
        <v>City</v>
      </c>
      <c r="C614" s="2" t="str">
        <f>'OPEB Liabilities by Govt'!B612</f>
        <v>Excluded Cities - Own Plan</v>
      </c>
      <c r="D614" s="3">
        <f>IF('OPEB Liabilities by Govt'!C612="","n/a",'OPEB Liabilities by Govt'!C612)</f>
        <v>1015979.5</v>
      </c>
      <c r="F614" s="3">
        <f>IF('OPEB Liabilities by Govt'!D612="","n/a",'OPEB Liabilities by Govt'!D612)</f>
        <v>33798992</v>
      </c>
      <c r="H614" s="3">
        <f>IF('OPEB Liabilities by Govt'!E612="","n/a",'OPEB Liabilities by Govt'!E612)</f>
        <v>32783012</v>
      </c>
      <c r="J614" s="8" t="str">
        <f>IF('OPEB Liabilities by Govt'!F612="","n/a",'OPEB Liabilities by Govt'!F612*100)</f>
        <v>n/a</v>
      </c>
    </row>
    <row r="615" spans="1:10">
      <c r="A615" s="1" t="str">
        <f>'OPEB Liabilities by Govt'!A613</f>
        <v>NY</v>
      </c>
      <c r="B615" s="1" t="str">
        <f>IF('OPEB Liabilities by Govt'!G613=0,"State",IF('OPEB Liabilities by Govt'!G613=1,"County",IF('OPEB Liabilities by Govt'!G613=2,"City",IF('OPEB Liabilities by Govt'!G613=3,"City",IF('OPEB Liabilities by Govt'!G613=5,"School","")))))</f>
        <v>School</v>
      </c>
      <c r="C615" s="2" t="str">
        <f>'OPEB Liabilities by Govt'!B613</f>
        <v>Excluded School Districts - Own Plan</v>
      </c>
      <c r="D615" s="3">
        <f>IF('OPEB Liabilities by Govt'!C613="","n/a",'OPEB Liabilities by Govt'!C613)</f>
        <v>1234885.625</v>
      </c>
      <c r="F615" s="3">
        <f>IF('OPEB Liabilities by Govt'!D613="","n/a",'OPEB Liabilities by Govt'!D613)</f>
        <v>41046936</v>
      </c>
      <c r="H615" s="3">
        <f>IF('OPEB Liabilities by Govt'!E613="","n/a",'OPEB Liabilities by Govt'!E613)</f>
        <v>39812052</v>
      </c>
      <c r="J615" s="8" t="str">
        <f>IF('OPEB Liabilities by Govt'!F613="","n/a",'OPEB Liabilities by Govt'!F613*100)</f>
        <v>n/a</v>
      </c>
    </row>
    <row r="616" spans="1:10">
      <c r="A616" s="1" t="str">
        <f>'OPEB Liabilities by Govt'!A614</f>
        <v>OH</v>
      </c>
      <c r="B616" s="1" t="str">
        <f>IF('OPEB Liabilities by Govt'!G614=0,"State",IF('OPEB Liabilities by Govt'!G614=1,"County",IF('OPEB Liabilities by Govt'!G614=2,"City",IF('OPEB Liabilities by Govt'!G614=3,"City",IF('OPEB Liabilities by Govt'!G614=5,"School","")))))</f>
        <v>State</v>
      </c>
      <c r="C616" s="2" t="str">
        <f>'OPEB Liabilities by Govt'!B614</f>
        <v>OHIO</v>
      </c>
      <c r="D616" s="3">
        <f>IF('OPEB Liabilities by Govt'!C614="","n/a",'OPEB Liabilities by Govt'!C614)</f>
        <v>5998793.916015625</v>
      </c>
      <c r="F616" s="3">
        <f>IF('OPEB Liabilities by Govt'!D614="","n/a",'OPEB Liabilities by Govt'!D614)</f>
        <v>9652349.50390625</v>
      </c>
      <c r="H616" s="3">
        <f>IF('OPEB Liabilities by Govt'!E614="","n/a",'OPEB Liabilities by Govt'!E614)</f>
        <v>3653555.587890625</v>
      </c>
      <c r="J616" s="8">
        <f>IF('OPEB Liabilities by Govt'!F614="","n/a",'OPEB Liabilities by Govt'!F614*100)</f>
        <v>53.503352403640747</v>
      </c>
    </row>
    <row r="617" spans="1:10">
      <c r="A617" s="1" t="str">
        <f>'OPEB Liabilities by Govt'!A615</f>
        <v>OH</v>
      </c>
      <c r="B617" s="1" t="str">
        <f>IF('OPEB Liabilities by Govt'!G615=0,"State",IF('OPEB Liabilities by Govt'!G615=1,"County",IF('OPEB Liabilities by Govt'!G615=2,"City",IF('OPEB Liabilities by Govt'!G615=3,"City",IF('OPEB Liabilities by Govt'!G615=5,"School","")))))</f>
        <v>County</v>
      </c>
      <c r="C617" s="2" t="str">
        <f>'OPEB Liabilities by Govt'!B615</f>
        <v>CUYAHOGA</v>
      </c>
      <c r="D617" s="3" t="str">
        <f>IF('OPEB Liabilities by Govt'!C615="","n/a",'OPEB Liabilities by Govt'!C615)</f>
        <v>n/a</v>
      </c>
      <c r="F617" s="3" t="str">
        <f>IF('OPEB Liabilities by Govt'!D615="","n/a",'OPEB Liabilities by Govt'!D615)</f>
        <v>n/a</v>
      </c>
      <c r="H617" s="3" t="str">
        <f>IF('OPEB Liabilities by Govt'!E615="","n/a",'OPEB Liabilities by Govt'!E615)</f>
        <v>n/a</v>
      </c>
      <c r="J617" s="8" t="str">
        <f>IF('OPEB Liabilities by Govt'!F615="","n/a",'OPEB Liabilities by Govt'!F615*100)</f>
        <v>n/a</v>
      </c>
    </row>
    <row r="618" spans="1:10">
      <c r="A618" s="1" t="str">
        <f>'OPEB Liabilities by Govt'!A616</f>
        <v>OH</v>
      </c>
      <c r="B618" s="1" t="str">
        <f>IF('OPEB Liabilities by Govt'!G616=0,"State",IF('OPEB Liabilities by Govt'!G616=1,"County",IF('OPEB Liabilities by Govt'!G616=2,"City",IF('OPEB Liabilities by Govt'!G616=3,"City",IF('OPEB Liabilities by Govt'!G616=5,"School","")))))</f>
        <v>County</v>
      </c>
      <c r="C618" s="2" t="str">
        <f>'OPEB Liabilities by Govt'!B616</f>
        <v>DELAWARE COUNTY</v>
      </c>
      <c r="D618" s="3">
        <f>IF('OPEB Liabilities by Govt'!C616="","n/a",'OPEB Liabilities by Govt'!C616)</f>
        <v>42849.52734375</v>
      </c>
      <c r="F618" s="3">
        <f>IF('OPEB Liabilities by Govt'!D616="","n/a",'OPEB Liabilities by Govt'!D616)</f>
        <v>67410.78125</v>
      </c>
      <c r="H618" s="3">
        <f>IF('OPEB Liabilities by Govt'!E616="","n/a",'OPEB Liabilities by Govt'!E616)</f>
        <v>24561.25390625</v>
      </c>
      <c r="J618" s="8">
        <f>IF('OPEB Liabilities by Govt'!F616="","n/a",'OPEB Liabilities by Govt'!F616*100)</f>
        <v>46.985417604446411</v>
      </c>
    </row>
    <row r="619" spans="1:10">
      <c r="A619" s="1" t="str">
        <f>'OPEB Liabilities by Govt'!A617</f>
        <v>OH</v>
      </c>
      <c r="B619" s="1" t="str">
        <f>IF('OPEB Liabilities by Govt'!G617=0,"State",IF('OPEB Liabilities by Govt'!G617=1,"County",IF('OPEB Liabilities by Govt'!G617=2,"City",IF('OPEB Liabilities by Govt'!G617=3,"City",IF('OPEB Liabilities by Govt'!G617=5,"School","")))))</f>
        <v>County</v>
      </c>
      <c r="C619" s="2" t="str">
        <f>'OPEB Liabilities by Govt'!B617</f>
        <v>FAIRFIELD</v>
      </c>
      <c r="D619" s="3">
        <f>IF('OPEB Liabilities by Govt'!C617="","n/a",'OPEB Liabilities by Govt'!C617)</f>
        <v>2294.0972595214844</v>
      </c>
      <c r="F619" s="3">
        <f>IF('OPEB Liabilities by Govt'!D617="","n/a",'OPEB Liabilities by Govt'!D617)</f>
        <v>3616.6369705200195</v>
      </c>
      <c r="H619" s="3">
        <f>IF('OPEB Liabilities by Govt'!E617="","n/a",'OPEB Liabilities by Govt'!E617)</f>
        <v>1322.5397109985352</v>
      </c>
      <c r="J619" s="8">
        <f>IF('OPEB Liabilities by Govt'!F617="","n/a",'OPEB Liabilities by Govt'!F617*100)</f>
        <v>3.9491765201091766</v>
      </c>
    </row>
    <row r="620" spans="1:10">
      <c r="A620" s="1" t="str">
        <f>'OPEB Liabilities by Govt'!A618</f>
        <v>OH</v>
      </c>
      <c r="B620" s="1" t="str">
        <f>IF('OPEB Liabilities by Govt'!G618=0,"State",IF('OPEB Liabilities by Govt'!G618=1,"County",IF('OPEB Liabilities by Govt'!G618=2,"City",IF('OPEB Liabilities by Govt'!G618=3,"City",IF('OPEB Liabilities by Govt'!G618=5,"School","")))))</f>
        <v>County</v>
      </c>
      <c r="C620" s="2" t="str">
        <f>'OPEB Liabilities by Govt'!B618</f>
        <v>FRANKLIN</v>
      </c>
      <c r="D620" s="3">
        <f>IF('OPEB Liabilities by Govt'!C618="","n/a",'OPEB Liabilities by Govt'!C618)</f>
        <v>53217.35302734375</v>
      </c>
      <c r="F620" s="3">
        <f>IF('OPEB Liabilities by Govt'!D618="","n/a",'OPEB Liabilities by Govt'!D618)</f>
        <v>84140.974609375</v>
      </c>
      <c r="H620" s="3">
        <f>IF('OPEB Liabilities by Govt'!E618="","n/a",'OPEB Liabilities by Govt'!E618)</f>
        <v>30923.62158203125</v>
      </c>
      <c r="J620" s="8">
        <f>IF('OPEB Liabilities by Govt'!F618="","n/a",'OPEB Liabilities by Govt'!F618*100)</f>
        <v>9.6933603286743164</v>
      </c>
    </row>
    <row r="621" spans="1:10">
      <c r="A621" s="1" t="str">
        <f>'OPEB Liabilities by Govt'!A619</f>
        <v>OH</v>
      </c>
      <c r="B621" s="1" t="str">
        <f>IF('OPEB Liabilities by Govt'!G619=0,"State",IF('OPEB Liabilities by Govt'!G619=1,"County",IF('OPEB Liabilities by Govt'!G619=2,"City",IF('OPEB Liabilities by Govt'!G619=3,"City",IF('OPEB Liabilities by Govt'!G619=5,"School","")))))</f>
        <v>County</v>
      </c>
      <c r="C621" s="2" t="str">
        <f>'OPEB Liabilities by Govt'!B619</f>
        <v>HAMILTON</v>
      </c>
      <c r="D621" s="3">
        <f>IF('OPEB Liabilities by Govt'!C619="","n/a",'OPEB Liabilities by Govt'!C619)</f>
        <v>174174.375</v>
      </c>
      <c r="F621" s="3">
        <f>IF('OPEB Liabilities by Govt'!D619="","n/a",'OPEB Liabilities by Govt'!D619)</f>
        <v>274010.75</v>
      </c>
      <c r="H621" s="3">
        <f>IF('OPEB Liabilities by Govt'!E619="","n/a",'OPEB Liabilities by Govt'!E619)</f>
        <v>99836.375</v>
      </c>
      <c r="J621" s="8">
        <f>IF('OPEB Liabilities by Govt'!F619="","n/a",'OPEB Liabilities by Govt'!F619*100)</f>
        <v>46.758610010147095</v>
      </c>
    </row>
    <row r="622" spans="1:10">
      <c r="A622" s="1" t="str">
        <f>'OPEB Liabilities by Govt'!A620</f>
        <v>OH</v>
      </c>
      <c r="B622" s="1" t="str">
        <f>IF('OPEB Liabilities by Govt'!G620=0,"State",IF('OPEB Liabilities by Govt'!G620=1,"County",IF('OPEB Liabilities by Govt'!G620=2,"City",IF('OPEB Liabilities by Govt'!G620=3,"City",IF('OPEB Liabilities by Govt'!G620=5,"School","")))))</f>
        <v>County</v>
      </c>
      <c r="C622" s="2" t="str">
        <f>'OPEB Liabilities by Govt'!B620</f>
        <v>LUCAS</v>
      </c>
      <c r="D622" s="3">
        <f>IF('OPEB Liabilities by Govt'!C620="","n/a",'OPEB Liabilities by Govt'!C620)</f>
        <v>19685.1953125</v>
      </c>
      <c r="F622" s="3">
        <f>IF('OPEB Liabilities by Govt'!D620="","n/a",'OPEB Liabilities by Govt'!D620)</f>
        <v>30968.70703125</v>
      </c>
      <c r="H622" s="3">
        <f>IF('OPEB Liabilities by Govt'!E620="","n/a",'OPEB Liabilities by Govt'!E620)</f>
        <v>11283.51171875</v>
      </c>
      <c r="J622" s="8">
        <f>IF('OPEB Liabilities by Govt'!F620="","n/a",'OPEB Liabilities by Govt'!F620*100)</f>
        <v>7.7316224575042725</v>
      </c>
    </row>
    <row r="623" spans="1:10">
      <c r="A623" s="1" t="str">
        <f>'OPEB Liabilities by Govt'!A621</f>
        <v>OH</v>
      </c>
      <c r="B623" s="1" t="str">
        <f>IF('OPEB Liabilities by Govt'!G621=0,"State",IF('OPEB Liabilities by Govt'!G621=1,"County",IF('OPEB Liabilities by Govt'!G621=2,"City",IF('OPEB Liabilities by Govt'!G621=3,"City",IF('OPEB Liabilities by Govt'!G621=5,"School","")))))</f>
        <v>County</v>
      </c>
      <c r="C623" s="2" t="str">
        <f>'OPEB Liabilities by Govt'!B621</f>
        <v>MONTGOMERY</v>
      </c>
      <c r="D623" s="3">
        <f>IF('OPEB Liabilities by Govt'!C621="","n/a",'OPEB Liabilities by Govt'!C621)</f>
        <v>29621.1328125</v>
      </c>
      <c r="F623" s="3">
        <f>IF('OPEB Liabilities by Govt'!D621="","n/a",'OPEB Liabilities by Govt'!D621)</f>
        <v>46599.8984375</v>
      </c>
      <c r="H623" s="3">
        <f>IF('OPEB Liabilities by Govt'!E621="","n/a",'OPEB Liabilities by Govt'!E621)</f>
        <v>16978.765625</v>
      </c>
      <c r="J623" s="8">
        <f>IF('OPEB Liabilities by Govt'!F621="","n/a",'OPEB Liabilities by Govt'!F621*100)</f>
        <v>8.7845392525196075</v>
      </c>
    </row>
    <row r="624" spans="1:10">
      <c r="A624" s="1" t="str">
        <f>'OPEB Liabilities by Govt'!A622</f>
        <v>OH</v>
      </c>
      <c r="B624" s="1" t="str">
        <f>IF('OPEB Liabilities by Govt'!G622=0,"State",IF('OPEB Liabilities by Govt'!G622=1,"County",IF('OPEB Liabilities by Govt'!G622=2,"City",IF('OPEB Liabilities by Govt'!G622=3,"City",IF('OPEB Liabilities by Govt'!G622=5,"School","")))))</f>
        <v>County</v>
      </c>
      <c r="C624" s="2" t="str">
        <f>'OPEB Liabilities by Govt'!B622</f>
        <v>SUMMIT</v>
      </c>
      <c r="D624" s="3">
        <f>IF('OPEB Liabilities by Govt'!C622="","n/a",'OPEB Liabilities by Govt'!C622)</f>
        <v>25313.665363311768</v>
      </c>
      <c r="F624" s="3">
        <f>IF('OPEB Liabilities by Govt'!D622="","n/a",'OPEB Liabilities by Govt'!D622)</f>
        <v>39830.803359985352</v>
      </c>
      <c r="H624" s="3">
        <f>IF('OPEB Liabilities by Govt'!E622="","n/a",'OPEB Liabilities by Govt'!E622)</f>
        <v>14517.137996673584</v>
      </c>
      <c r="J624" s="8">
        <f>IF('OPEB Liabilities by Govt'!F622="","n/a",'OPEB Liabilities by Govt'!F622*100)</f>
        <v>9.0083479881286621</v>
      </c>
    </row>
    <row r="625" spans="1:10">
      <c r="A625" s="1" t="str">
        <f>'OPEB Liabilities by Govt'!A623</f>
        <v>OH</v>
      </c>
      <c r="B625" s="1" t="str">
        <f>IF('OPEB Liabilities by Govt'!G623=0,"State",IF('OPEB Liabilities by Govt'!G623=1,"County",IF('OPEB Liabilities by Govt'!G623=2,"City",IF('OPEB Liabilities by Govt'!G623=3,"City",IF('OPEB Liabilities by Govt'!G623=5,"School","")))))</f>
        <v>County</v>
      </c>
      <c r="C625" s="2" t="str">
        <f>'OPEB Liabilities by Govt'!B623</f>
        <v>Excluded Counties - State Plan</v>
      </c>
      <c r="D625" s="3">
        <f>IF('OPEB Liabilities by Govt'!C623="","n/a",'OPEB Liabilities by Govt'!C623)</f>
        <v>3087559.1440429688</v>
      </c>
      <c r="F625" s="3">
        <f>IF('OPEB Liabilities by Govt'!D623="","n/a",'OPEB Liabilities by Govt'!D623)</f>
        <v>7061165.17578125</v>
      </c>
      <c r="H625" s="3">
        <f>IF('OPEB Liabilities by Govt'!E623="","n/a",'OPEB Liabilities by Govt'!E623)</f>
        <v>3973606.0629882813</v>
      </c>
      <c r="J625" s="8" t="str">
        <f>IF('OPEB Liabilities by Govt'!F623="","n/a",'OPEB Liabilities by Govt'!F623*100)</f>
        <v>n/a</v>
      </c>
    </row>
    <row r="626" spans="1:10">
      <c r="A626" s="1" t="str">
        <f>'OPEB Liabilities by Govt'!A624</f>
        <v>OH</v>
      </c>
      <c r="B626" s="1" t="str">
        <f>IF('OPEB Liabilities by Govt'!G624=0,"State",IF('OPEB Liabilities by Govt'!G624=1,"County",IF('OPEB Liabilities by Govt'!G624=2,"City",IF('OPEB Liabilities by Govt'!G624=3,"City",IF('OPEB Liabilities by Govt'!G624=5,"School","")))))</f>
        <v>City</v>
      </c>
      <c r="C626" s="2" t="str">
        <f>'OPEB Liabilities by Govt'!B624</f>
        <v>AKRON</v>
      </c>
      <c r="D626" s="3">
        <f>IF('OPEB Liabilities by Govt'!C624="","n/a",'OPEB Liabilities by Govt'!C624)</f>
        <v>0</v>
      </c>
      <c r="F626" s="3">
        <f>IF('OPEB Liabilities by Govt'!D624="","n/a",'OPEB Liabilities by Govt'!D624)</f>
        <v>167137</v>
      </c>
      <c r="H626" s="3">
        <f>IF('OPEB Liabilities by Govt'!E624="","n/a",'OPEB Liabilities by Govt'!E624)</f>
        <v>167137</v>
      </c>
      <c r="J626" s="8">
        <f>IF('OPEB Liabilities by Govt'!F624="","n/a",'OPEB Liabilities by Govt'!F624*100)</f>
        <v>153.83554697036743</v>
      </c>
    </row>
    <row r="627" spans="1:10">
      <c r="A627" s="1" t="str">
        <f>'OPEB Liabilities by Govt'!A625</f>
        <v>OH</v>
      </c>
      <c r="B627" s="1" t="str">
        <f>IF('OPEB Liabilities by Govt'!G625=0,"State",IF('OPEB Liabilities by Govt'!G625=1,"County",IF('OPEB Liabilities by Govt'!G625=2,"City",IF('OPEB Liabilities by Govt'!G625=3,"City",IF('OPEB Liabilities by Govt'!G625=5,"School","")))))</f>
        <v>City</v>
      </c>
      <c r="C627" s="2" t="str">
        <f>'OPEB Liabilities by Govt'!B625</f>
        <v>CINCINNATI CITY</v>
      </c>
      <c r="D627" s="3">
        <f>IF('OPEB Liabilities by Govt'!C625="","n/a",'OPEB Liabilities by Govt'!C625)</f>
        <v>732434.349609375</v>
      </c>
      <c r="F627" s="3">
        <f>IF('OPEB Liabilities by Govt'!D625="","n/a",'OPEB Liabilities by Govt'!D625)</f>
        <v>796875.08984375</v>
      </c>
      <c r="H627" s="3">
        <f>IF('OPEB Liabilities by Govt'!E625="","n/a",'OPEB Liabilities by Govt'!E625)</f>
        <v>64440.736328125</v>
      </c>
      <c r="J627" s="8">
        <f>IF('OPEB Liabilities by Govt'!F625="","n/a",'OPEB Liabilities by Govt'!F625*100)</f>
        <v>20.530420541763306</v>
      </c>
    </row>
    <row r="628" spans="1:10">
      <c r="A628" s="1" t="str">
        <f>'OPEB Liabilities by Govt'!A626</f>
        <v>OH</v>
      </c>
      <c r="B628" s="1" t="str">
        <f>IF('OPEB Liabilities by Govt'!G626=0,"State",IF('OPEB Liabilities by Govt'!G626=1,"County",IF('OPEB Liabilities by Govt'!G626=2,"City",IF('OPEB Liabilities by Govt'!G626=3,"City",IF('OPEB Liabilities by Govt'!G626=5,"School","")))))</f>
        <v>City</v>
      </c>
      <c r="C628" s="2" t="str">
        <f>'OPEB Liabilities by Govt'!B626</f>
        <v>CITY OF CLEVELAND</v>
      </c>
      <c r="D628" s="3">
        <f>IF('OPEB Liabilities by Govt'!C626="","n/a",'OPEB Liabilities by Govt'!C626)</f>
        <v>247394.23046875</v>
      </c>
      <c r="F628" s="3">
        <f>IF('OPEB Liabilities by Govt'!D626="","n/a",'OPEB Liabilities by Govt'!D626)</f>
        <v>496651.71875</v>
      </c>
      <c r="H628" s="3">
        <f>IF('OPEB Liabilities by Govt'!E626="","n/a",'OPEB Liabilities by Govt'!E626)</f>
        <v>249257.484375</v>
      </c>
      <c r="J628" s="8">
        <f>IF('OPEB Liabilities by Govt'!F626="","n/a",'OPEB Liabilities by Govt'!F626*100)</f>
        <v>60.129475593566895</v>
      </c>
    </row>
    <row r="629" spans="1:10">
      <c r="A629" s="1" t="str">
        <f>'OPEB Liabilities by Govt'!A627</f>
        <v>OH</v>
      </c>
      <c r="B629" s="1" t="str">
        <f>IF('OPEB Liabilities by Govt'!G627=0,"State",IF('OPEB Liabilities by Govt'!G627=1,"County",IF('OPEB Liabilities by Govt'!G627=2,"City",IF('OPEB Liabilities by Govt'!G627=3,"City",IF('OPEB Liabilities by Govt'!G627=5,"School","")))))</f>
        <v>City</v>
      </c>
      <c r="C629" s="2" t="str">
        <f>'OPEB Liabilities by Govt'!B627</f>
        <v>COLUMBUS CITY</v>
      </c>
      <c r="D629" s="3">
        <f>IF('OPEB Liabilities by Govt'!C627="","n/a",'OPEB Liabilities by Govt'!C627)</f>
        <v>295148.6484375</v>
      </c>
      <c r="F629" s="3">
        <f>IF('OPEB Liabilities by Govt'!D627="","n/a",'OPEB Liabilities by Govt'!D627)</f>
        <v>667662.3125</v>
      </c>
      <c r="H629" s="3">
        <f>IF('OPEB Liabilities by Govt'!E627="","n/a",'OPEB Liabilities by Govt'!E627)</f>
        <v>372513.671875</v>
      </c>
      <c r="J629" s="8">
        <f>IF('OPEB Liabilities by Govt'!F627="","n/a",'OPEB Liabilities by Govt'!F627*100)</f>
        <v>67.592430114746094</v>
      </c>
    </row>
    <row r="630" spans="1:10">
      <c r="A630" s="1" t="str">
        <f>'OPEB Liabilities by Govt'!A628</f>
        <v>OH</v>
      </c>
      <c r="B630" s="1" t="str">
        <f>IF('OPEB Liabilities by Govt'!G628=0,"State",IF('OPEB Liabilities by Govt'!G628=1,"County",IF('OPEB Liabilities by Govt'!G628=2,"City",IF('OPEB Liabilities by Govt'!G628=3,"City",IF('OPEB Liabilities by Govt'!G628=5,"School","")))))</f>
        <v>City</v>
      </c>
      <c r="C630" s="2" t="str">
        <f>'OPEB Liabilities by Govt'!B628</f>
        <v>DAYTON CITY</v>
      </c>
      <c r="D630" s="3">
        <f>IF('OPEB Liabilities by Govt'!C628="","n/a",'OPEB Liabilities by Govt'!C628)</f>
        <v>16324.6328125</v>
      </c>
      <c r="F630" s="3">
        <f>IF('OPEB Liabilities by Govt'!D628="","n/a",'OPEB Liabilities by Govt'!D628)</f>
        <v>160141.5703125</v>
      </c>
      <c r="H630" s="3">
        <f>IF('OPEB Liabilities by Govt'!E628="","n/a",'OPEB Liabilities by Govt'!E628)</f>
        <v>143816.9375</v>
      </c>
      <c r="J630" s="8">
        <f>IF('OPEB Liabilities by Govt'!F628="","n/a",'OPEB Liabilities by Govt'!F628*100)</f>
        <v>121.83445692062378</v>
      </c>
    </row>
    <row r="631" spans="1:10">
      <c r="A631" s="1" t="str">
        <f>'OPEB Liabilities by Govt'!A629</f>
        <v>OH</v>
      </c>
      <c r="B631" s="1" t="str">
        <f>IF('OPEB Liabilities by Govt'!G629=0,"State",IF('OPEB Liabilities by Govt'!G629=1,"County",IF('OPEB Liabilities by Govt'!G629=2,"City",IF('OPEB Liabilities by Govt'!G629=3,"City",IF('OPEB Liabilities by Govt'!G629=5,"School","")))))</f>
        <v>City</v>
      </c>
      <c r="C631" s="2" t="str">
        <f>'OPEB Liabilities by Govt'!B629</f>
        <v>TOLEDO</v>
      </c>
      <c r="D631" s="3">
        <f>IF('OPEB Liabilities by Govt'!C629="","n/a",'OPEB Liabilities by Govt'!C629)</f>
        <v>100.67742919921875</v>
      </c>
      <c r="F631" s="3">
        <f>IF('OPEB Liabilities by Govt'!D629="","n/a",'OPEB Liabilities by Govt'!D629)</f>
        <v>275.26331329345703</v>
      </c>
      <c r="H631" s="3">
        <f>IF('OPEB Liabilities by Govt'!E629="","n/a",'OPEB Liabilities by Govt'!E629)</f>
        <v>174.58589172363281</v>
      </c>
      <c r="J631" s="8">
        <f>IF('OPEB Liabilities by Govt'!F629="","n/a",'OPEB Liabilities by Govt'!F629*100)</f>
        <v>0.11230924865230918</v>
      </c>
    </row>
    <row r="632" spans="1:10">
      <c r="A632" s="1" t="str">
        <f>'OPEB Liabilities by Govt'!A630</f>
        <v>OH</v>
      </c>
      <c r="B632" s="1" t="str">
        <f>IF('OPEB Liabilities by Govt'!G630=0,"State",IF('OPEB Liabilities by Govt'!G630=1,"County",IF('OPEB Liabilities by Govt'!G630=2,"City",IF('OPEB Liabilities by Govt'!G630=3,"City",IF('OPEB Liabilities by Govt'!G630=5,"School","")))))</f>
        <v>City</v>
      </c>
      <c r="C632" s="2" t="str">
        <f>'OPEB Liabilities by Govt'!B630</f>
        <v>Excluded Cities - State Plan</v>
      </c>
      <c r="D632" s="3">
        <f>IF('OPEB Liabilities by Govt'!C630="","n/a",'OPEB Liabilities by Govt'!C630)</f>
        <v>3779661.5078125</v>
      </c>
      <c r="F632" s="3">
        <f>IF('OPEB Liabilities by Govt'!D630="","n/a",'OPEB Liabilities by Govt'!D630)</f>
        <v>8308376.59375</v>
      </c>
      <c r="H632" s="3">
        <f>IF('OPEB Liabilities by Govt'!E630="","n/a",'OPEB Liabilities by Govt'!E630)</f>
        <v>4528715.0546875</v>
      </c>
      <c r="J632" s="8" t="str">
        <f>IF('OPEB Liabilities by Govt'!F630="","n/a",'OPEB Liabilities by Govt'!F630*100)</f>
        <v>n/a</v>
      </c>
    </row>
    <row r="633" spans="1:10">
      <c r="A633" s="1" t="str">
        <f>'OPEB Liabilities by Govt'!A631</f>
        <v>OH</v>
      </c>
      <c r="B633" s="1" t="str">
        <f>IF('OPEB Liabilities by Govt'!G631=0,"State",IF('OPEB Liabilities by Govt'!G631=1,"County",IF('OPEB Liabilities by Govt'!G631=2,"City",IF('OPEB Liabilities by Govt'!G631=3,"City",IF('OPEB Liabilities by Govt'!G631=5,"School","")))))</f>
        <v>School</v>
      </c>
      <c r="C633" s="2" t="str">
        <f>'OPEB Liabilities by Govt'!B631</f>
        <v>AKRON CITY SCH DIST</v>
      </c>
      <c r="D633" s="3" t="str">
        <f>IF('OPEB Liabilities by Govt'!C631="","n/a",'OPEB Liabilities by Govt'!C631)</f>
        <v>n/a</v>
      </c>
      <c r="F633" s="3" t="str">
        <f>IF('OPEB Liabilities by Govt'!D631="","n/a",'OPEB Liabilities by Govt'!D631)</f>
        <v>n/a</v>
      </c>
      <c r="H633" s="3" t="str">
        <f>IF('OPEB Liabilities by Govt'!E631="","n/a",'OPEB Liabilities by Govt'!E631)</f>
        <v>n/a</v>
      </c>
      <c r="J633" s="8" t="str">
        <f>IF('OPEB Liabilities by Govt'!F631="","n/a",'OPEB Liabilities by Govt'!F631*100)</f>
        <v>n/a</v>
      </c>
    </row>
    <row r="634" spans="1:10">
      <c r="A634" s="1" t="str">
        <f>'OPEB Liabilities by Govt'!A632</f>
        <v>OH</v>
      </c>
      <c r="B634" s="1" t="str">
        <f>IF('OPEB Liabilities by Govt'!G632=0,"State",IF('OPEB Liabilities by Govt'!G632=1,"County",IF('OPEB Liabilities by Govt'!G632=2,"City",IF('OPEB Liabilities by Govt'!G632=3,"City",IF('OPEB Liabilities by Govt'!G632=5,"School","")))))</f>
        <v>School</v>
      </c>
      <c r="C634" s="2" t="str">
        <f>'OPEB Liabilities by Govt'!B632</f>
        <v>AKRON CITY SCH DIST</v>
      </c>
      <c r="D634" s="3" t="str">
        <f>IF('OPEB Liabilities by Govt'!C632="","n/a",'OPEB Liabilities by Govt'!C632)</f>
        <v>n/a</v>
      </c>
      <c r="F634" s="3" t="str">
        <f>IF('OPEB Liabilities by Govt'!D632="","n/a",'OPEB Liabilities by Govt'!D632)</f>
        <v>n/a</v>
      </c>
      <c r="H634" s="3" t="str">
        <f>IF('OPEB Liabilities by Govt'!E632="","n/a",'OPEB Liabilities by Govt'!E632)</f>
        <v>n/a</v>
      </c>
      <c r="J634" s="8" t="str">
        <f>IF('OPEB Liabilities by Govt'!F632="","n/a",'OPEB Liabilities by Govt'!F632*100)</f>
        <v>n/a</v>
      </c>
    </row>
    <row r="635" spans="1:10">
      <c r="A635" s="1" t="str">
        <f>'OPEB Liabilities by Govt'!A633</f>
        <v>OH</v>
      </c>
      <c r="B635" s="1" t="str">
        <f>IF('OPEB Liabilities by Govt'!G633=0,"State",IF('OPEB Liabilities by Govt'!G633=1,"County",IF('OPEB Liabilities by Govt'!G633=2,"City",IF('OPEB Liabilities by Govt'!G633=3,"City",IF('OPEB Liabilities by Govt'!G633=5,"School","")))))</f>
        <v>School</v>
      </c>
      <c r="C635" s="2" t="str">
        <f>'OPEB Liabilities by Govt'!B633</f>
        <v>CANAL WINCHESTER LO SCH DIST</v>
      </c>
      <c r="D635" s="3">
        <f>IF('OPEB Liabilities by Govt'!C633="","n/a",'OPEB Liabilities by Govt'!C633)</f>
        <v>5129.2027587890625</v>
      </c>
      <c r="F635" s="3">
        <f>IF('OPEB Liabilities by Govt'!D633="","n/a",'OPEB Liabilities by Govt'!D633)</f>
        <v>12235.36572265625</v>
      </c>
      <c r="H635" s="3">
        <f>IF('OPEB Liabilities by Govt'!E633="","n/a",'OPEB Liabilities by Govt'!E633)</f>
        <v>7106.1630859375</v>
      </c>
      <c r="J635" s="8">
        <f>IF('OPEB Liabilities by Govt'!F633="","n/a",'OPEB Liabilities by Govt'!F633*100)</f>
        <v>36.22453510761261</v>
      </c>
    </row>
    <row r="636" spans="1:10">
      <c r="A636" s="1" t="str">
        <f>'OPEB Liabilities by Govt'!A634</f>
        <v>OH</v>
      </c>
      <c r="B636" s="1" t="str">
        <f>IF('OPEB Liabilities by Govt'!G634=0,"State",IF('OPEB Liabilities by Govt'!G634=1,"County",IF('OPEB Liabilities by Govt'!G634=2,"City",IF('OPEB Liabilities by Govt'!G634=3,"City",IF('OPEB Liabilities by Govt'!G634=5,"School","")))))</f>
        <v>School</v>
      </c>
      <c r="C636" s="2" t="str">
        <f>'OPEB Liabilities by Govt'!B634</f>
        <v>CINCINNATI CITY SCH DIST</v>
      </c>
      <c r="D636" s="3">
        <f>IF('OPEB Liabilities by Govt'!C634="","n/a",'OPEB Liabilities by Govt'!C634)</f>
        <v>52098.409851074219</v>
      </c>
      <c r="F636" s="3">
        <f>IF('OPEB Liabilities by Govt'!D634="","n/a",'OPEB Liabilities by Govt'!D634)</f>
        <v>94036.8623046875</v>
      </c>
      <c r="H636" s="3">
        <f>IF('OPEB Liabilities by Govt'!E634="","n/a",'OPEB Liabilities by Govt'!E634)</f>
        <v>41938.45263671875</v>
      </c>
      <c r="J636" s="8">
        <f>IF('OPEB Liabilities by Govt'!F634="","n/a",'OPEB Liabilities by Govt'!F634*100)</f>
        <v>20.104958117008209</v>
      </c>
    </row>
    <row r="637" spans="1:10">
      <c r="A637" s="1" t="str">
        <f>'OPEB Liabilities by Govt'!A635</f>
        <v>OH</v>
      </c>
      <c r="B637" s="1" t="str">
        <f>IF('OPEB Liabilities by Govt'!G635=0,"State",IF('OPEB Liabilities by Govt'!G635=1,"County",IF('OPEB Liabilities by Govt'!G635=2,"City",IF('OPEB Liabilities by Govt'!G635=3,"City",IF('OPEB Liabilities by Govt'!G635=5,"School","")))))</f>
        <v>School</v>
      </c>
      <c r="C637" s="2" t="str">
        <f>'OPEB Liabilities by Govt'!B635</f>
        <v>CLEVELAND CITY SCH DIST</v>
      </c>
      <c r="D637" s="3">
        <f>IF('OPEB Liabilities by Govt'!C635="","n/a",'OPEB Liabilities by Govt'!C635)</f>
        <v>91337.28271484375</v>
      </c>
      <c r="F637" s="3">
        <f>IF('OPEB Liabilities by Govt'!D635="","n/a",'OPEB Liabilities by Govt'!D635)</f>
        <v>163435.1611328125</v>
      </c>
      <c r="H637" s="3">
        <f>IF('OPEB Liabilities by Govt'!E635="","n/a",'OPEB Liabilities by Govt'!E635)</f>
        <v>72097.87841796875</v>
      </c>
      <c r="J637" s="8">
        <f>IF('OPEB Liabilities by Govt'!F635="","n/a",'OPEB Liabilities by Govt'!F635*100)</f>
        <v>20.417600870132446</v>
      </c>
    </row>
    <row r="638" spans="1:10">
      <c r="A638" s="1" t="str">
        <f>'OPEB Liabilities by Govt'!A636</f>
        <v>OH</v>
      </c>
      <c r="B638" s="1" t="str">
        <f>IF('OPEB Liabilities by Govt'!G636=0,"State",IF('OPEB Liabilities by Govt'!G636=1,"County",IF('OPEB Liabilities by Govt'!G636=2,"City",IF('OPEB Liabilities by Govt'!G636=3,"City",IF('OPEB Liabilities by Govt'!G636=5,"School","")))))</f>
        <v>School</v>
      </c>
      <c r="C638" s="2" t="str">
        <f>'OPEB Liabilities by Govt'!B636</f>
        <v>COLUMBUS CITY SCH DIST</v>
      </c>
      <c r="D638" s="3">
        <f>IF('OPEB Liabilities by Govt'!C636="","n/a",'OPEB Liabilities by Govt'!C636)</f>
        <v>104753.51123046875</v>
      </c>
      <c r="F638" s="3">
        <f>IF('OPEB Liabilities by Govt'!D636="","n/a",'OPEB Liabilities by Govt'!D636)</f>
        <v>225489.07421875</v>
      </c>
      <c r="H638" s="3">
        <f>IF('OPEB Liabilities by Govt'!E636="","n/a",'OPEB Liabilities by Govt'!E636)</f>
        <v>120735.5625</v>
      </c>
      <c r="J638" s="8">
        <f>IF('OPEB Liabilities by Govt'!F636="","n/a",'OPEB Liabilities by Govt'!F636*100)</f>
        <v>27.931556105613708</v>
      </c>
    </row>
    <row r="639" spans="1:10">
      <c r="A639" s="1" t="str">
        <f>'OPEB Liabilities by Govt'!A637</f>
        <v>OH</v>
      </c>
      <c r="B639" s="1" t="str">
        <f>IF('OPEB Liabilities by Govt'!G637=0,"State",IF('OPEB Liabilities by Govt'!G637=1,"County",IF('OPEB Liabilities by Govt'!G637=2,"City",IF('OPEB Liabilities by Govt'!G637=3,"City",IF('OPEB Liabilities by Govt'!G637=5,"School","")))))</f>
        <v>School</v>
      </c>
      <c r="C639" s="2" t="str">
        <f>'OPEB Liabilities by Govt'!B637</f>
        <v>DAYTON CITY SCH DIST</v>
      </c>
      <c r="D639" s="3">
        <f>IF('OPEB Liabilities by Govt'!C637="","n/a",'OPEB Liabilities by Govt'!C637)</f>
        <v>26987.982421875</v>
      </c>
      <c r="F639" s="3">
        <f>IF('OPEB Liabilities by Govt'!D637="","n/a",'OPEB Liabilities by Govt'!D637)</f>
        <v>74791.984375</v>
      </c>
      <c r="H639" s="3">
        <f>IF('OPEB Liabilities by Govt'!E637="","n/a",'OPEB Liabilities by Govt'!E637)</f>
        <v>47804.001953125</v>
      </c>
      <c r="J639" s="8">
        <f>IF('OPEB Liabilities by Govt'!F637="","n/a",'OPEB Liabilities by Govt'!F637*100)</f>
        <v>44.529560208320618</v>
      </c>
    </row>
    <row r="640" spans="1:10">
      <c r="A640" s="1" t="str">
        <f>'OPEB Liabilities by Govt'!A638</f>
        <v>OH</v>
      </c>
      <c r="B640" s="1" t="str">
        <f>IF('OPEB Liabilities by Govt'!G638=0,"State",IF('OPEB Liabilities by Govt'!G638=1,"County",IF('OPEB Liabilities by Govt'!G638=2,"City",IF('OPEB Liabilities by Govt'!G638=3,"City",IF('OPEB Liabilities by Govt'!G638=5,"School","")))))</f>
        <v>School</v>
      </c>
      <c r="C640" s="2" t="str">
        <f>'OPEB Liabilities by Govt'!B638</f>
        <v>DUBLIN CITY SCHOOL DISTRICT</v>
      </c>
      <c r="D640" s="3">
        <f>IF('OPEB Liabilities by Govt'!C638="","n/a",'OPEB Liabilities by Govt'!C638)</f>
        <v>29853.493408203125</v>
      </c>
      <c r="F640" s="3">
        <f>IF('OPEB Liabilities by Govt'!D638="","n/a",'OPEB Liabilities by Govt'!D638)</f>
        <v>71648.673828125</v>
      </c>
      <c r="H640" s="3">
        <f>IF('OPEB Liabilities by Govt'!E638="","n/a",'OPEB Liabilities by Govt'!E638)</f>
        <v>41795.1796875</v>
      </c>
      <c r="J640" s="8">
        <f>IF('OPEB Liabilities by Govt'!F638="","n/a",'OPEB Liabilities by Govt'!F638*100)</f>
        <v>39.819550514221191</v>
      </c>
    </row>
    <row r="641" spans="1:10">
      <c r="A641" s="1" t="str">
        <f>'OPEB Liabilities by Govt'!A639</f>
        <v>OH</v>
      </c>
      <c r="B641" s="1" t="str">
        <f>IF('OPEB Liabilities by Govt'!G639=0,"State",IF('OPEB Liabilities by Govt'!G639=1,"County",IF('OPEB Liabilities by Govt'!G639=2,"City",IF('OPEB Liabilities by Govt'!G639=3,"City",IF('OPEB Liabilities by Govt'!G639=5,"School","")))))</f>
        <v>School</v>
      </c>
      <c r="C641" s="2" t="str">
        <f>'OPEB Liabilities by Govt'!B639</f>
        <v>GROVEPORT MADISON</v>
      </c>
      <c r="D641" s="3">
        <f>IF('OPEB Liabilities by Govt'!C639="","n/a",'OPEB Liabilities by Govt'!C639)</f>
        <v>8013.6107788085937</v>
      </c>
      <c r="F641" s="3">
        <f>IF('OPEB Liabilities by Govt'!D639="","n/a",'OPEB Liabilities by Govt'!D639)</f>
        <v>18757.8515625</v>
      </c>
      <c r="H641" s="3">
        <f>IF('OPEB Liabilities by Govt'!E639="","n/a",'OPEB Liabilities by Govt'!E639)</f>
        <v>10744.24072265625</v>
      </c>
      <c r="J641" s="8">
        <f>IF('OPEB Liabilities by Govt'!F639="","n/a",'OPEB Liabilities by Govt'!F639*100)</f>
        <v>34.639817476272583</v>
      </c>
    </row>
    <row r="642" spans="1:10">
      <c r="A642" s="1" t="str">
        <f>'OPEB Liabilities by Govt'!A640</f>
        <v>OH</v>
      </c>
      <c r="B642" s="1" t="str">
        <f>IF('OPEB Liabilities by Govt'!G640=0,"State",IF('OPEB Liabilities by Govt'!G640=1,"County",IF('OPEB Liabilities by Govt'!G640=2,"City",IF('OPEB Liabilities by Govt'!G640=3,"City",IF('OPEB Liabilities by Govt'!G640=5,"School","")))))</f>
        <v>School</v>
      </c>
      <c r="C642" s="2" t="str">
        <f>'OPEB Liabilities by Govt'!B640</f>
        <v>HAMILTON LOCAL SCH DIST</v>
      </c>
      <c r="D642" s="3">
        <f>IF('OPEB Liabilities by Govt'!C640="","n/a",'OPEB Liabilities by Govt'!C640)</f>
        <v>3919.1786804199219</v>
      </c>
      <c r="F642" s="3">
        <f>IF('OPEB Liabilities by Govt'!D640="","n/a",'OPEB Liabilities by Govt'!D640)</f>
        <v>8738.82421875</v>
      </c>
      <c r="H642" s="3">
        <f>IF('OPEB Liabilities by Govt'!E640="","n/a",'OPEB Liabilities by Govt'!E640)</f>
        <v>4819.6455078125</v>
      </c>
      <c r="J642" s="8">
        <f>IF('OPEB Liabilities by Govt'!F640="","n/a",'OPEB Liabilities by Govt'!F640*100)</f>
        <v>32.757288217544556</v>
      </c>
    </row>
    <row r="643" spans="1:10">
      <c r="A643" s="1" t="str">
        <f>'OPEB Liabilities by Govt'!A641</f>
        <v>OH</v>
      </c>
      <c r="B643" s="1" t="str">
        <f>IF('OPEB Liabilities by Govt'!G641=0,"State",IF('OPEB Liabilities by Govt'!G641=1,"County",IF('OPEB Liabilities by Govt'!G641=2,"City",IF('OPEB Liabilities by Govt'!G641=3,"City",IF('OPEB Liabilities by Govt'!G641=5,"School","")))))</f>
        <v>School</v>
      </c>
      <c r="C643" s="2" t="str">
        <f>'OPEB Liabilities by Govt'!B641</f>
        <v>HILLIARD CITY SCHOOL DIST</v>
      </c>
      <c r="D643" s="3">
        <f>IF('OPEB Liabilities by Govt'!C641="","n/a",'OPEB Liabilities by Govt'!C641)</f>
        <v>7380.736328125</v>
      </c>
      <c r="F643" s="3">
        <f>IF('OPEB Liabilities by Govt'!D641="","n/a",'OPEB Liabilities by Govt'!D641)</f>
        <v>35269.5712890625</v>
      </c>
      <c r="H643" s="3">
        <f>IF('OPEB Liabilities by Govt'!E641="","n/a",'OPEB Liabilities by Govt'!E641)</f>
        <v>27888.833984375</v>
      </c>
      <c r="J643" s="8">
        <f>IF('OPEB Liabilities by Govt'!F641="","n/a",'OPEB Liabilities by Govt'!F641*100)</f>
        <v>29.356864094734192</v>
      </c>
    </row>
    <row r="644" spans="1:10">
      <c r="A644" s="1" t="str">
        <f>'OPEB Liabilities by Govt'!A642</f>
        <v>OH</v>
      </c>
      <c r="B644" s="1" t="str">
        <f>IF('OPEB Liabilities by Govt'!G642=0,"State",IF('OPEB Liabilities by Govt'!G642=1,"County",IF('OPEB Liabilities by Govt'!G642=2,"City",IF('OPEB Liabilities by Govt'!G642=3,"City",IF('OPEB Liabilities by Govt'!G642=5,"School","")))))</f>
        <v>School</v>
      </c>
      <c r="C644" s="2" t="str">
        <f>'OPEB Liabilities by Govt'!B642</f>
        <v>HUBER HEIGHTS CTY SCHOOLS</v>
      </c>
      <c r="D644" s="3">
        <f>IF('OPEB Liabilities by Govt'!C642="","n/a",'OPEB Liabilities by Govt'!C642)</f>
        <v>10656.492553710938</v>
      </c>
      <c r="F644" s="3">
        <f>IF('OPEB Liabilities by Govt'!D642="","n/a",'OPEB Liabilities by Govt'!D642)</f>
        <v>25507.0322265625</v>
      </c>
      <c r="H644" s="3">
        <f>IF('OPEB Liabilities by Govt'!E642="","n/a",'OPEB Liabilities by Govt'!E642)</f>
        <v>14850.53955078125</v>
      </c>
      <c r="J644" s="8">
        <f>IF('OPEB Liabilities by Govt'!F642="","n/a",'OPEB Liabilities by Govt'!F642*100)</f>
        <v>41.323801875114441</v>
      </c>
    </row>
    <row r="645" spans="1:10">
      <c r="A645" s="1" t="str">
        <f>'OPEB Liabilities by Govt'!A643</f>
        <v>OH</v>
      </c>
      <c r="B645" s="1" t="str">
        <f>IF('OPEB Liabilities by Govt'!G643=0,"State",IF('OPEB Liabilities by Govt'!G643=1,"County",IF('OPEB Liabilities by Govt'!G643=2,"City",IF('OPEB Liabilities by Govt'!G643=3,"City",IF('OPEB Liabilities by Govt'!G643=5,"School","")))))</f>
        <v>School</v>
      </c>
      <c r="C645" s="2" t="str">
        <f>'OPEB Liabilities by Govt'!B643</f>
        <v>JEFFERSON TOWNSHIP LOCAL SCH DIST</v>
      </c>
      <c r="D645" s="3">
        <f>IF('OPEB Liabilities by Govt'!C643="","n/a",'OPEB Liabilities by Govt'!C643)</f>
        <v>747.04222869873047</v>
      </c>
      <c r="F645" s="3">
        <f>IF('OPEB Liabilities by Govt'!D643="","n/a",'OPEB Liabilities by Govt'!D643)</f>
        <v>2005.298583984375</v>
      </c>
      <c r="H645" s="3">
        <f>IF('OPEB Liabilities by Govt'!E643="","n/a",'OPEB Liabilities by Govt'!E643)</f>
        <v>1258.25634765625</v>
      </c>
      <c r="J645" s="8">
        <f>IF('OPEB Liabilities by Govt'!F643="","n/a",'OPEB Liabilities by Govt'!F643*100)</f>
        <v>43.700745701789856</v>
      </c>
    </row>
    <row r="646" spans="1:10">
      <c r="A646" s="1" t="str">
        <f>'OPEB Liabilities by Govt'!A644</f>
        <v>OH</v>
      </c>
      <c r="B646" s="1" t="str">
        <f>IF('OPEB Liabilities by Govt'!G644=0,"State",IF('OPEB Liabilities by Govt'!G644=1,"County",IF('OPEB Liabilities by Govt'!G644=2,"City",IF('OPEB Liabilities by Govt'!G644=3,"City",IF('OPEB Liabilities by Govt'!G644=5,"School","")))))</f>
        <v>School</v>
      </c>
      <c r="C646" s="2" t="str">
        <f>'OPEB Liabilities by Govt'!B644</f>
        <v>NORTHRIDGE SCH DIST</v>
      </c>
      <c r="D646" s="3">
        <f>IF('OPEB Liabilities by Govt'!C644="","n/a",'OPEB Liabilities by Govt'!C644)</f>
        <v>3140.0531616210937</v>
      </c>
      <c r="F646" s="3">
        <f>IF('OPEB Liabilities by Govt'!D644="","n/a",'OPEB Liabilities by Govt'!D644)</f>
        <v>8717.84423828125</v>
      </c>
      <c r="H646" s="3">
        <f>IF('OPEB Liabilities by Govt'!E644="","n/a",'OPEB Liabilities by Govt'!E644)</f>
        <v>5577.791015625</v>
      </c>
      <c r="J646" s="8">
        <f>IF('OPEB Liabilities by Govt'!F644="","n/a",'OPEB Liabilities by Govt'!F644*100)</f>
        <v>54.966038465499878</v>
      </c>
    </row>
    <row r="647" spans="1:10">
      <c r="A647" s="1" t="str">
        <f>'OPEB Liabilities by Govt'!A645</f>
        <v>OH</v>
      </c>
      <c r="B647" s="1" t="str">
        <f>IF('OPEB Liabilities by Govt'!G645=0,"State",IF('OPEB Liabilities by Govt'!G645=1,"County",IF('OPEB Liabilities by Govt'!G645=2,"City",IF('OPEB Liabilities by Govt'!G645=3,"City",IF('OPEB Liabilities by Govt'!G645=5,"School","")))))</f>
        <v>School</v>
      </c>
      <c r="C647" s="2" t="str">
        <f>'OPEB Liabilities by Govt'!B645</f>
        <v>OLENTANGY LOCAL SCH DIST</v>
      </c>
      <c r="D647" s="3">
        <f>IF('OPEB Liabilities by Govt'!C645="","n/a",'OPEB Liabilities by Govt'!C645)</f>
        <v>20873.134246826172</v>
      </c>
      <c r="F647" s="3">
        <f>IF('OPEB Liabilities by Govt'!D645="","n/a",'OPEB Liabilities by Govt'!D645)</f>
        <v>37381.825927734375</v>
      </c>
      <c r="H647" s="3">
        <f>IF('OPEB Liabilities by Govt'!E645="","n/a",'OPEB Liabilities by Govt'!E645)</f>
        <v>16508.691650390625</v>
      </c>
      <c r="J647" s="8">
        <f>IF('OPEB Liabilities by Govt'!F645="","n/a",'OPEB Liabilities by Govt'!F645*100)</f>
        <v>19.041499495506287</v>
      </c>
    </row>
    <row r="648" spans="1:10">
      <c r="A648" s="1" t="str">
        <f>'OPEB Liabilities by Govt'!A646</f>
        <v>OH</v>
      </c>
      <c r="B648" s="1" t="str">
        <f>IF('OPEB Liabilities by Govt'!G646=0,"State",IF('OPEB Liabilities by Govt'!G646=1,"County",IF('OPEB Liabilities by Govt'!G646=2,"City",IF('OPEB Liabilities by Govt'!G646=3,"City",IF('OPEB Liabilities by Govt'!G646=5,"School","")))))</f>
        <v>School</v>
      </c>
      <c r="C648" s="2" t="str">
        <f>'OPEB Liabilities by Govt'!B646</f>
        <v>PICKERINGTON LOCAL SCH DIST</v>
      </c>
      <c r="D648" s="3">
        <f>IF('OPEB Liabilities by Govt'!C646="","n/a",'OPEB Liabilities by Govt'!C646)</f>
        <v>16206.235595703125</v>
      </c>
      <c r="F648" s="3">
        <f>IF('OPEB Liabilities by Govt'!D646="","n/a",'OPEB Liabilities by Govt'!D646)</f>
        <v>36607.9677734375</v>
      </c>
      <c r="H648" s="3">
        <f>IF('OPEB Liabilities by Govt'!E646="","n/a",'OPEB Liabilities by Govt'!E646)</f>
        <v>20401.732421875</v>
      </c>
      <c r="J648" s="8">
        <f>IF('OPEB Liabilities by Govt'!F646="","n/a",'OPEB Liabilities by Govt'!F646*100)</f>
        <v>38.011741638183594</v>
      </c>
    </row>
    <row r="649" spans="1:10">
      <c r="A649" s="1" t="str">
        <f>'OPEB Liabilities by Govt'!A647</f>
        <v>OH</v>
      </c>
      <c r="B649" s="1" t="str">
        <f>IF('OPEB Liabilities by Govt'!G647=0,"State",IF('OPEB Liabilities by Govt'!G647=1,"County",IF('OPEB Liabilities by Govt'!G647=2,"City",IF('OPEB Liabilities by Govt'!G647=3,"City",IF('OPEB Liabilities by Govt'!G647=5,"School","")))))</f>
        <v>School</v>
      </c>
      <c r="C649" s="2" t="str">
        <f>'OPEB Liabilities by Govt'!B647</f>
        <v>PLAIN LOCAL SCH DIST</v>
      </c>
      <c r="D649" s="3">
        <f>IF('OPEB Liabilities by Govt'!C647="","n/a",'OPEB Liabilities by Govt'!C647)</f>
        <v>8761.153076171875</v>
      </c>
      <c r="F649" s="3">
        <f>IF('OPEB Liabilities by Govt'!D647="","n/a",'OPEB Liabilities by Govt'!D647)</f>
        <v>22200.693359375</v>
      </c>
      <c r="H649" s="3">
        <f>IF('OPEB Liabilities by Govt'!E647="","n/a",'OPEB Liabilities by Govt'!E647)</f>
        <v>13439.5400390625</v>
      </c>
      <c r="J649" s="8">
        <f>IF('OPEB Liabilities by Govt'!F647="","n/a",'OPEB Liabilities by Govt'!F647*100)</f>
        <v>59.639555215835571</v>
      </c>
    </row>
    <row r="650" spans="1:10">
      <c r="A650" s="1" t="str">
        <f>'OPEB Liabilities by Govt'!A648</f>
        <v>OH</v>
      </c>
      <c r="B650" s="1" t="str">
        <f>IF('OPEB Liabilities by Govt'!G648=0,"State",IF('OPEB Liabilities by Govt'!G648=1,"County",IF('OPEB Liabilities by Govt'!G648=2,"City",IF('OPEB Liabilities by Govt'!G648=3,"City",IF('OPEB Liabilities by Govt'!G648=5,"School","")))))</f>
        <v>School</v>
      </c>
      <c r="C650" s="2" t="str">
        <f>'OPEB Liabilities by Govt'!B648</f>
        <v>SHAKER HGTS CITY</v>
      </c>
      <c r="D650" s="3">
        <f>IF('OPEB Liabilities by Govt'!C648="","n/a",'OPEB Liabilities by Govt'!C648)</f>
        <v>13401.900024414063</v>
      </c>
      <c r="F650" s="3">
        <f>IF('OPEB Liabilities by Govt'!D648="","n/a",'OPEB Liabilities by Govt'!D648)</f>
        <v>34992.74609375</v>
      </c>
      <c r="H650" s="3">
        <f>IF('OPEB Liabilities by Govt'!E648="","n/a",'OPEB Liabilities by Govt'!E648)</f>
        <v>21590.845703125</v>
      </c>
      <c r="J650" s="8">
        <f>IF('OPEB Liabilities by Govt'!F648="","n/a",'OPEB Liabilities by Govt'!F648*100)</f>
        <v>44.71016526222229</v>
      </c>
    </row>
    <row r="651" spans="1:10">
      <c r="A651" s="1" t="str">
        <f>'OPEB Liabilities by Govt'!A649</f>
        <v>OH</v>
      </c>
      <c r="B651" s="1" t="str">
        <f>IF('OPEB Liabilities by Govt'!G649=0,"State",IF('OPEB Liabilities by Govt'!G649=1,"County",IF('OPEB Liabilities by Govt'!G649=2,"City",IF('OPEB Liabilities by Govt'!G649=3,"City",IF('OPEB Liabilities by Govt'!G649=5,"School","")))))</f>
        <v>School</v>
      </c>
      <c r="C651" s="2" t="str">
        <f>'OPEB Liabilities by Govt'!B649</f>
        <v>SOUTH-WESTERN CITY SCHOOL DIST</v>
      </c>
      <c r="D651" s="3">
        <f>IF('OPEB Liabilities by Govt'!C649="","n/a",'OPEB Liabilities by Govt'!C649)</f>
        <v>32638.99462890625</v>
      </c>
      <c r="F651" s="3">
        <f>IF('OPEB Liabilities by Govt'!D649="","n/a",'OPEB Liabilities by Govt'!D649)</f>
        <v>79789.185546875</v>
      </c>
      <c r="H651" s="3">
        <f>IF('OPEB Liabilities by Govt'!E649="","n/a",'OPEB Liabilities by Govt'!E649)</f>
        <v>47150.19140625</v>
      </c>
      <c r="J651" s="8">
        <f>IF('OPEB Liabilities by Govt'!F649="","n/a",'OPEB Liabilities by Govt'!F649*100)</f>
        <v>33.346074819564819</v>
      </c>
    </row>
    <row r="652" spans="1:10">
      <c r="A652" s="1" t="str">
        <f>'OPEB Liabilities by Govt'!A650</f>
        <v>OH</v>
      </c>
      <c r="B652" s="1" t="str">
        <f>IF('OPEB Liabilities by Govt'!G650=0,"State",IF('OPEB Liabilities by Govt'!G650=1,"County",IF('OPEB Liabilities by Govt'!G650=2,"City",IF('OPEB Liabilities by Govt'!G650=3,"City",IF('OPEB Liabilities by Govt'!G650=5,"School","")))))</f>
        <v>School</v>
      </c>
      <c r="C652" s="2" t="str">
        <f>'OPEB Liabilities by Govt'!B650</f>
        <v>SPRINGFIELD LOCAL SCH DIST</v>
      </c>
      <c r="D652" s="3" t="str">
        <f>IF('OPEB Liabilities by Govt'!C650="","n/a",'OPEB Liabilities by Govt'!C650)</f>
        <v>n/a</v>
      </c>
      <c r="F652" s="3" t="str">
        <f>IF('OPEB Liabilities by Govt'!D650="","n/a",'OPEB Liabilities by Govt'!D650)</f>
        <v>n/a</v>
      </c>
      <c r="H652" s="3" t="str">
        <f>IF('OPEB Liabilities by Govt'!E650="","n/a",'OPEB Liabilities by Govt'!E650)</f>
        <v>n/a</v>
      </c>
      <c r="J652" s="8" t="str">
        <f>IF('OPEB Liabilities by Govt'!F650="","n/a",'OPEB Liabilities by Govt'!F650*100)</f>
        <v>n/a</v>
      </c>
    </row>
    <row r="653" spans="1:10">
      <c r="A653" s="1" t="str">
        <f>'OPEB Liabilities by Govt'!A651</f>
        <v>OH</v>
      </c>
      <c r="B653" s="1" t="str">
        <f>IF('OPEB Liabilities by Govt'!G651=0,"State",IF('OPEB Liabilities by Govt'!G651=1,"County",IF('OPEB Liabilities by Govt'!G651=2,"City",IF('OPEB Liabilities by Govt'!G651=3,"City",IF('OPEB Liabilities by Govt'!G651=5,"School","")))))</f>
        <v>School</v>
      </c>
      <c r="C653" s="2" t="str">
        <f>'OPEB Liabilities by Govt'!B651</f>
        <v>SPRINGFIELD LOCAL SCH DIST</v>
      </c>
      <c r="D653" s="3">
        <f>IF('OPEB Liabilities by Govt'!C651="","n/a",'OPEB Liabilities by Govt'!C651)</f>
        <v>3598.3300476074219</v>
      </c>
      <c r="F653" s="3">
        <f>IF('OPEB Liabilities by Govt'!D651="","n/a",'OPEB Liabilities by Govt'!D651)</f>
        <v>8940.298828125</v>
      </c>
      <c r="H653" s="3">
        <f>IF('OPEB Liabilities by Govt'!E651="","n/a",'OPEB Liabilities by Govt'!E651)</f>
        <v>5341.96875</v>
      </c>
      <c r="J653" s="8">
        <f>IF('OPEB Liabilities by Govt'!F651="","n/a",'OPEB Liabilities by Govt'!F651*100)</f>
        <v>27.013513445854187</v>
      </c>
    </row>
    <row r="654" spans="1:10">
      <c r="A654" s="1" t="str">
        <f>'OPEB Liabilities by Govt'!A652</f>
        <v>OH</v>
      </c>
      <c r="B654" s="1" t="str">
        <f>IF('OPEB Liabilities by Govt'!G652=0,"State",IF('OPEB Liabilities by Govt'!G652=1,"County",IF('OPEB Liabilities by Govt'!G652=2,"City",IF('OPEB Liabilities by Govt'!G652=3,"City",IF('OPEB Liabilities by Govt'!G652=5,"School","")))))</f>
        <v>School</v>
      </c>
      <c r="C654" s="2" t="str">
        <f>'OPEB Liabilities by Govt'!B652</f>
        <v>SPRINGFIELD LOCAL SCH DIST</v>
      </c>
      <c r="D654" s="3" t="str">
        <f>IF('OPEB Liabilities by Govt'!C652="","n/a",'OPEB Liabilities by Govt'!C652)</f>
        <v>n/a</v>
      </c>
      <c r="F654" s="3" t="str">
        <f>IF('OPEB Liabilities by Govt'!D652="","n/a",'OPEB Liabilities by Govt'!D652)</f>
        <v>n/a</v>
      </c>
      <c r="H654" s="3" t="str">
        <f>IF('OPEB Liabilities by Govt'!E652="","n/a",'OPEB Liabilities by Govt'!E652)</f>
        <v>n/a</v>
      </c>
      <c r="J654" s="8" t="str">
        <f>IF('OPEB Liabilities by Govt'!F652="","n/a",'OPEB Liabilities by Govt'!F652*100)</f>
        <v>n/a</v>
      </c>
    </row>
    <row r="655" spans="1:10">
      <c r="A655" s="1" t="str">
        <f>'OPEB Liabilities by Govt'!A653</f>
        <v>OH</v>
      </c>
      <c r="B655" s="1" t="str">
        <f>IF('OPEB Liabilities by Govt'!G653=0,"State",IF('OPEB Liabilities by Govt'!G653=1,"County",IF('OPEB Liabilities by Govt'!G653=2,"City",IF('OPEB Liabilities by Govt'!G653=3,"City",IF('OPEB Liabilities by Govt'!G653=5,"School","")))))</f>
        <v>School</v>
      </c>
      <c r="C655" s="2" t="str">
        <f>'OPEB Liabilities by Govt'!B653</f>
        <v>TOLEDO CITY SCHOOL DISTRICT</v>
      </c>
      <c r="D655" s="3">
        <f>IF('OPEB Liabilities by Govt'!C653="","n/a",'OPEB Liabilities by Govt'!C653)</f>
        <v>41713.724609375</v>
      </c>
      <c r="F655" s="3">
        <f>IF('OPEB Liabilities by Govt'!D653="","n/a",'OPEB Liabilities by Govt'!D653)</f>
        <v>111521.55859375</v>
      </c>
      <c r="H655" s="3">
        <f>IF('OPEB Liabilities by Govt'!E653="","n/a",'OPEB Liabilities by Govt'!E653)</f>
        <v>69807.83203125</v>
      </c>
      <c r="J655" s="8">
        <f>IF('OPEB Liabilities by Govt'!F653="","n/a",'OPEB Liabilities by Govt'!F653*100)</f>
        <v>45.593389868736267</v>
      </c>
    </row>
    <row r="656" spans="1:10">
      <c r="A656" s="1" t="str">
        <f>'OPEB Liabilities by Govt'!A654</f>
        <v>OH</v>
      </c>
      <c r="B656" s="1" t="str">
        <f>IF('OPEB Liabilities by Govt'!G654=0,"State",IF('OPEB Liabilities by Govt'!G654=1,"County",IF('OPEB Liabilities by Govt'!G654=2,"City",IF('OPEB Liabilities by Govt'!G654=3,"City",IF('OPEB Liabilities by Govt'!G654=5,"School","")))))</f>
        <v>School</v>
      </c>
      <c r="C656" s="2" t="str">
        <f>'OPEB Liabilities by Govt'!B654</f>
        <v>WASHINGTON LOCAL SCH DIST</v>
      </c>
      <c r="D656" s="3">
        <f>IF('OPEB Liabilities by Govt'!C654="","n/a",'OPEB Liabilities by Govt'!C654)</f>
        <v>11531.330688476563</v>
      </c>
      <c r="F656" s="3">
        <f>IF('OPEB Liabilities by Govt'!D654="","n/a",'OPEB Liabilities by Govt'!D654)</f>
        <v>28367.671875</v>
      </c>
      <c r="H656" s="3">
        <f>IF('OPEB Liabilities by Govt'!E654="","n/a",'OPEB Liabilities by Govt'!E654)</f>
        <v>16836.3408203125</v>
      </c>
      <c r="J656" s="8">
        <f>IF('OPEB Liabilities by Govt'!F654="","n/a",'OPEB Liabilities by Govt'!F654*100)</f>
        <v>42.294913530349731</v>
      </c>
    </row>
    <row r="657" spans="1:10">
      <c r="A657" s="1" t="str">
        <f>'OPEB Liabilities by Govt'!A655</f>
        <v>OH</v>
      </c>
      <c r="B657" s="1" t="str">
        <f>IF('OPEB Liabilities by Govt'!G655=0,"State",IF('OPEB Liabilities by Govt'!G655=1,"County",IF('OPEB Liabilities by Govt'!G655=2,"City",IF('OPEB Liabilities by Govt'!G655=3,"City",IF('OPEB Liabilities by Govt'!G655=5,"School","")))))</f>
        <v>School</v>
      </c>
      <c r="C657" s="2" t="str">
        <f>'OPEB Liabilities by Govt'!B655</f>
        <v>WESTERVILLE CITY SCH DIST</v>
      </c>
      <c r="D657" s="3">
        <f>IF('OPEB Liabilities by Govt'!C655="","n/a",'OPEB Liabilities by Govt'!C655)</f>
        <v>24723.622802734375</v>
      </c>
      <c r="F657" s="3">
        <f>IF('OPEB Liabilities by Govt'!D655="","n/a",'OPEB Liabilities by Govt'!D655)</f>
        <v>57305.087890625</v>
      </c>
      <c r="H657" s="3">
        <f>IF('OPEB Liabilities by Govt'!E655="","n/a",'OPEB Liabilities by Govt'!E655)</f>
        <v>32581.46484375</v>
      </c>
      <c r="J657" s="8">
        <f>IF('OPEB Liabilities by Govt'!F655="","n/a",'OPEB Liabilities by Govt'!F655*100)</f>
        <v>37.725368142127991</v>
      </c>
    </row>
    <row r="658" spans="1:10">
      <c r="A658" s="1" t="str">
        <f>'OPEB Liabilities by Govt'!A656</f>
        <v>OH</v>
      </c>
      <c r="B658" s="1" t="str">
        <f>IF('OPEB Liabilities by Govt'!G656=0,"State",IF('OPEB Liabilities by Govt'!G656=1,"County",IF('OPEB Liabilities by Govt'!G656=2,"City",IF('OPEB Liabilities by Govt'!G656=3,"City",IF('OPEB Liabilities by Govt'!G656=5,"School","")))))</f>
        <v>School</v>
      </c>
      <c r="C658" s="2" t="str">
        <f>'OPEB Liabilities by Govt'!B656</f>
        <v>WOODRIDGE LOCAL SCH DIST</v>
      </c>
      <c r="D658" s="3" t="str">
        <f>IF('OPEB Liabilities by Govt'!C656="","n/a",'OPEB Liabilities by Govt'!C656)</f>
        <v>n/a</v>
      </c>
      <c r="F658" s="3" t="str">
        <f>IF('OPEB Liabilities by Govt'!D656="","n/a",'OPEB Liabilities by Govt'!D656)</f>
        <v>n/a</v>
      </c>
      <c r="H658" s="3" t="str">
        <f>IF('OPEB Liabilities by Govt'!E656="","n/a",'OPEB Liabilities by Govt'!E656)</f>
        <v>n/a</v>
      </c>
      <c r="J658" s="8" t="str">
        <f>IF('OPEB Liabilities by Govt'!F656="","n/a",'OPEB Liabilities by Govt'!F656*100)</f>
        <v>n/a</v>
      </c>
    </row>
    <row r="659" spans="1:10">
      <c r="A659" s="1" t="str">
        <f>'OPEB Liabilities by Govt'!A657</f>
        <v>OH</v>
      </c>
      <c r="B659" s="1" t="str">
        <f>IF('OPEB Liabilities by Govt'!G657=0,"State",IF('OPEB Liabilities by Govt'!G657=1,"County",IF('OPEB Liabilities by Govt'!G657=2,"City",IF('OPEB Liabilities by Govt'!G657=3,"City",IF('OPEB Liabilities by Govt'!G657=5,"School","")))))</f>
        <v>School</v>
      </c>
      <c r="C659" s="2" t="str">
        <f>'OPEB Liabilities by Govt'!B657</f>
        <v>WOODRIDGE LOCAL SCH DIST</v>
      </c>
      <c r="D659" s="3" t="str">
        <f>IF('OPEB Liabilities by Govt'!C657="","n/a",'OPEB Liabilities by Govt'!C657)</f>
        <v>n/a</v>
      </c>
      <c r="F659" s="3" t="str">
        <f>IF('OPEB Liabilities by Govt'!D657="","n/a",'OPEB Liabilities by Govt'!D657)</f>
        <v>n/a</v>
      </c>
      <c r="H659" s="3" t="str">
        <f>IF('OPEB Liabilities by Govt'!E657="","n/a",'OPEB Liabilities by Govt'!E657)</f>
        <v>n/a</v>
      </c>
      <c r="J659" s="8" t="str">
        <f>IF('OPEB Liabilities by Govt'!F657="","n/a",'OPEB Liabilities by Govt'!F657*100)</f>
        <v>n/a</v>
      </c>
    </row>
    <row r="660" spans="1:10">
      <c r="A660" s="1" t="str">
        <f>'OPEB Liabilities by Govt'!A658</f>
        <v>OH</v>
      </c>
      <c r="B660" s="1" t="str">
        <f>IF('OPEB Liabilities by Govt'!G658=0,"State",IF('OPEB Liabilities by Govt'!G658=1,"County",IF('OPEB Liabilities by Govt'!G658=2,"City",IF('OPEB Liabilities by Govt'!G658=3,"City",IF('OPEB Liabilities by Govt'!G658=5,"School","")))))</f>
        <v>School</v>
      </c>
      <c r="C660" s="2" t="str">
        <f>'OPEB Liabilities by Govt'!B658</f>
        <v>WORTHINGTON CITY SCH DIST</v>
      </c>
      <c r="D660" s="3">
        <f>IF('OPEB Liabilities by Govt'!C658="","n/a",'OPEB Liabilities by Govt'!C658)</f>
        <v>20136.48828125</v>
      </c>
      <c r="F660" s="3">
        <f>IF('OPEB Liabilities by Govt'!D658="","n/a",'OPEB Liabilities by Govt'!D658)</f>
        <v>47967.5</v>
      </c>
      <c r="H660" s="3">
        <f>IF('OPEB Liabilities by Govt'!E658="","n/a",'OPEB Liabilities by Govt'!E658)</f>
        <v>27831.01171875</v>
      </c>
      <c r="J660" s="8">
        <f>IF('OPEB Liabilities by Govt'!F658="","n/a",'OPEB Liabilities by Govt'!F658*100)</f>
        <v>39.10362720489502</v>
      </c>
    </row>
    <row r="661" spans="1:10">
      <c r="A661" s="1" t="str">
        <f>'OPEB Liabilities by Govt'!A659</f>
        <v>OH</v>
      </c>
      <c r="B661" s="1" t="str">
        <f>IF('OPEB Liabilities by Govt'!G659=0,"State",IF('OPEB Liabilities by Govt'!G659=1,"County",IF('OPEB Liabilities by Govt'!G659=2,"City",IF('OPEB Liabilities by Govt'!G659=3,"City",IF('OPEB Liabilities by Govt'!G659=5,"School","")))))</f>
        <v>School</v>
      </c>
      <c r="C661" s="2" t="str">
        <f>'OPEB Liabilities by Govt'!B659</f>
        <v>Excluded Independent School Districts - State Plan</v>
      </c>
      <c r="D661" s="3">
        <f>IF('OPEB Liabilities by Govt'!C659="","n/a",'OPEB Liabilities by Govt'!C659)</f>
        <v>2418704.5703125</v>
      </c>
      <c r="F661" s="3">
        <f>IF('OPEB Liabilities by Govt'!D659="","n/a",'OPEB Liabilities by Govt'!D659)</f>
        <v>3868359.21875</v>
      </c>
      <c r="H661" s="3">
        <f>IF('OPEB Liabilities by Govt'!E659="","n/a",'OPEB Liabilities by Govt'!E659)</f>
        <v>1449654.65625</v>
      </c>
      <c r="J661" s="8" t="str">
        <f>IF('OPEB Liabilities by Govt'!F659="","n/a",'OPEB Liabilities by Govt'!F659*100)</f>
        <v>n/a</v>
      </c>
    </row>
    <row r="662" spans="1:10">
      <c r="A662" s="1" t="str">
        <f>'OPEB Liabilities by Govt'!A660</f>
        <v>OK</v>
      </c>
      <c r="B662" s="1" t="str">
        <f>IF('OPEB Liabilities by Govt'!G660=0,"State",IF('OPEB Liabilities by Govt'!G660=1,"County",IF('OPEB Liabilities by Govt'!G660=2,"City",IF('OPEB Liabilities by Govt'!G660=3,"City",IF('OPEB Liabilities by Govt'!G660=5,"School","")))))</f>
        <v>State</v>
      </c>
      <c r="C662" s="2" t="str">
        <f>'OPEB Liabilities by Govt'!B660</f>
        <v>OKLAHOMA</v>
      </c>
      <c r="D662" s="3" t="str">
        <f>IF('OPEB Liabilities by Govt'!C660="","n/a",'OPEB Liabilities by Govt'!C660)</f>
        <v>n/a</v>
      </c>
      <c r="F662" s="3" t="str">
        <f>IF('OPEB Liabilities by Govt'!D660="","n/a",'OPEB Liabilities by Govt'!D660)</f>
        <v>n/a</v>
      </c>
      <c r="H662" s="3" t="str">
        <f>IF('OPEB Liabilities by Govt'!E660="","n/a",'OPEB Liabilities by Govt'!E660)</f>
        <v>n/a</v>
      </c>
      <c r="J662" s="8" t="str">
        <f>IF('OPEB Liabilities by Govt'!F660="","n/a",'OPEB Liabilities by Govt'!F660*100)</f>
        <v>n/a</v>
      </c>
    </row>
    <row r="663" spans="1:10">
      <c r="A663" s="1" t="str">
        <f>'OPEB Liabilities by Govt'!A661</f>
        <v>OK</v>
      </c>
      <c r="B663" s="1" t="str">
        <f>IF('OPEB Liabilities by Govt'!G661=0,"State",IF('OPEB Liabilities by Govt'!G661=1,"County",IF('OPEB Liabilities by Govt'!G661=2,"City",IF('OPEB Liabilities by Govt'!G661=3,"City",IF('OPEB Liabilities by Govt'!G661=5,"School","")))))</f>
        <v>County</v>
      </c>
      <c r="C663" s="2" t="str">
        <f>'OPEB Liabilities by Govt'!B661</f>
        <v>CANADIAN</v>
      </c>
      <c r="D663" s="3" t="str">
        <f>IF('OPEB Liabilities by Govt'!C661="","n/a",'OPEB Liabilities by Govt'!C661)</f>
        <v>n/a</v>
      </c>
      <c r="F663" s="3" t="str">
        <f>IF('OPEB Liabilities by Govt'!D661="","n/a",'OPEB Liabilities by Govt'!D661)</f>
        <v>n/a</v>
      </c>
      <c r="H663" s="3" t="str">
        <f>IF('OPEB Liabilities by Govt'!E661="","n/a",'OPEB Liabilities by Govt'!E661)</f>
        <v>n/a</v>
      </c>
      <c r="J663" s="8" t="str">
        <f>IF('OPEB Liabilities by Govt'!F661="","n/a",'OPEB Liabilities by Govt'!F661*100)</f>
        <v>n/a</v>
      </c>
    </row>
    <row r="664" spans="1:10">
      <c r="A664" s="1" t="str">
        <f>'OPEB Liabilities by Govt'!A662</f>
        <v>OK</v>
      </c>
      <c r="B664" s="1" t="str">
        <f>IF('OPEB Liabilities by Govt'!G662=0,"State",IF('OPEB Liabilities by Govt'!G662=1,"County",IF('OPEB Liabilities by Govt'!G662=2,"City",IF('OPEB Liabilities by Govt'!G662=3,"City",IF('OPEB Liabilities by Govt'!G662=5,"School","")))))</f>
        <v>County</v>
      </c>
      <c r="C664" s="2" t="str">
        <f>'OPEB Liabilities by Govt'!B662</f>
        <v>CLEVELAND</v>
      </c>
      <c r="D664" s="3" t="str">
        <f>IF('OPEB Liabilities by Govt'!C662="","n/a",'OPEB Liabilities by Govt'!C662)</f>
        <v>n/a</v>
      </c>
      <c r="F664" s="3" t="str">
        <f>IF('OPEB Liabilities by Govt'!D662="","n/a",'OPEB Liabilities by Govt'!D662)</f>
        <v>n/a</v>
      </c>
      <c r="H664" s="3" t="str">
        <f>IF('OPEB Liabilities by Govt'!E662="","n/a",'OPEB Liabilities by Govt'!E662)</f>
        <v>n/a</v>
      </c>
      <c r="J664" s="8" t="str">
        <f>IF('OPEB Liabilities by Govt'!F662="","n/a",'OPEB Liabilities by Govt'!F662*100)</f>
        <v>n/a</v>
      </c>
    </row>
    <row r="665" spans="1:10">
      <c r="A665" s="1" t="str">
        <f>'OPEB Liabilities by Govt'!A663</f>
        <v>OK</v>
      </c>
      <c r="B665" s="1" t="str">
        <f>IF('OPEB Liabilities by Govt'!G663=0,"State",IF('OPEB Liabilities by Govt'!G663=1,"County",IF('OPEB Liabilities by Govt'!G663=2,"City",IF('OPEB Liabilities by Govt'!G663=3,"City",IF('OPEB Liabilities by Govt'!G663=5,"School","")))))</f>
        <v>County</v>
      </c>
      <c r="C665" s="2" t="str">
        <f>'OPEB Liabilities by Govt'!B663</f>
        <v>COMANCHE</v>
      </c>
      <c r="D665" s="3" t="str">
        <f>IF('OPEB Liabilities by Govt'!C663="","n/a",'OPEB Liabilities by Govt'!C663)</f>
        <v>n/a</v>
      </c>
      <c r="F665" s="3" t="str">
        <f>IF('OPEB Liabilities by Govt'!D663="","n/a",'OPEB Liabilities by Govt'!D663)</f>
        <v>n/a</v>
      </c>
      <c r="H665" s="3" t="str">
        <f>IF('OPEB Liabilities by Govt'!E663="","n/a",'OPEB Liabilities by Govt'!E663)</f>
        <v>n/a</v>
      </c>
      <c r="J665" s="8" t="str">
        <f>IF('OPEB Liabilities by Govt'!F663="","n/a",'OPEB Liabilities by Govt'!F663*100)</f>
        <v>n/a</v>
      </c>
    </row>
    <row r="666" spans="1:10">
      <c r="A666" s="1" t="str">
        <f>'OPEB Liabilities by Govt'!A664</f>
        <v>OK</v>
      </c>
      <c r="B666" s="1" t="str">
        <f>IF('OPEB Liabilities by Govt'!G664=0,"State",IF('OPEB Liabilities by Govt'!G664=1,"County",IF('OPEB Liabilities by Govt'!G664=2,"City",IF('OPEB Liabilities by Govt'!G664=3,"City",IF('OPEB Liabilities by Govt'!G664=5,"School","")))))</f>
        <v>County</v>
      </c>
      <c r="C666" s="2" t="str">
        <f>'OPEB Liabilities by Govt'!B664</f>
        <v>OKLAHOMA COUNTY</v>
      </c>
      <c r="D666" s="3">
        <f>IF('OPEB Liabilities by Govt'!C664="","n/a",'OPEB Liabilities by Govt'!C664)</f>
        <v>0</v>
      </c>
      <c r="F666" s="3">
        <f>IF('OPEB Liabilities by Govt'!D664="","n/a",'OPEB Liabilities by Govt'!D664)</f>
        <v>197918.015625</v>
      </c>
      <c r="H666" s="3">
        <f>IF('OPEB Liabilities by Govt'!E664="","n/a",'OPEB Liabilities by Govt'!E664)</f>
        <v>197918.015625</v>
      </c>
      <c r="J666" s="8">
        <f>IF('OPEB Liabilities by Govt'!F664="","n/a",'OPEB Liabilities by Govt'!F664*100)</f>
        <v>246.527099609375</v>
      </c>
    </row>
    <row r="667" spans="1:10">
      <c r="A667" s="1" t="str">
        <f>'OPEB Liabilities by Govt'!A665</f>
        <v>OK</v>
      </c>
      <c r="B667" s="1" t="str">
        <f>IF('OPEB Liabilities by Govt'!G665=0,"State",IF('OPEB Liabilities by Govt'!G665=1,"County",IF('OPEB Liabilities by Govt'!G665=2,"City",IF('OPEB Liabilities by Govt'!G665=3,"City",IF('OPEB Liabilities by Govt'!G665=5,"School","")))))</f>
        <v>County</v>
      </c>
      <c r="C667" s="2" t="str">
        <f>'OPEB Liabilities by Govt'!B665</f>
        <v>POTTAWATOMIE COUNTY</v>
      </c>
      <c r="D667" s="3" t="str">
        <f>IF('OPEB Liabilities by Govt'!C665="","n/a",'OPEB Liabilities by Govt'!C665)</f>
        <v>n/a</v>
      </c>
      <c r="F667" s="3" t="str">
        <f>IF('OPEB Liabilities by Govt'!D665="","n/a",'OPEB Liabilities by Govt'!D665)</f>
        <v>n/a</v>
      </c>
      <c r="H667" s="3" t="str">
        <f>IF('OPEB Liabilities by Govt'!E665="","n/a",'OPEB Liabilities by Govt'!E665)</f>
        <v>n/a</v>
      </c>
      <c r="J667" s="8" t="str">
        <f>IF('OPEB Liabilities by Govt'!F665="","n/a",'OPEB Liabilities by Govt'!F665*100)</f>
        <v>n/a</v>
      </c>
    </row>
    <row r="668" spans="1:10">
      <c r="A668" s="1" t="str">
        <f>'OPEB Liabilities by Govt'!A666</f>
        <v>OK</v>
      </c>
      <c r="B668" s="1" t="str">
        <f>IF('OPEB Liabilities by Govt'!G666=0,"State",IF('OPEB Liabilities by Govt'!G666=1,"County",IF('OPEB Liabilities by Govt'!G666=2,"City",IF('OPEB Liabilities by Govt'!G666=3,"City",IF('OPEB Liabilities by Govt'!G666=5,"School","")))))</f>
        <v>County</v>
      </c>
      <c r="C668" s="2" t="str">
        <f>'OPEB Liabilities by Govt'!B666</f>
        <v>TULSA</v>
      </c>
      <c r="D668" s="3">
        <f>IF('OPEB Liabilities by Govt'!C666="","n/a",'OPEB Liabilities by Govt'!C666)</f>
        <v>0</v>
      </c>
      <c r="F668" s="3">
        <f>IF('OPEB Liabilities by Govt'!D666="","n/a",'OPEB Liabilities by Govt'!D666)</f>
        <v>6191</v>
      </c>
      <c r="H668" s="3">
        <f>IF('OPEB Liabilities by Govt'!E666="","n/a",'OPEB Liabilities by Govt'!E666)</f>
        <v>6191</v>
      </c>
      <c r="J668" s="8">
        <f>IF('OPEB Liabilities by Govt'!F666="","n/a",'OPEB Liabilities by Govt'!F666*100)</f>
        <v>7.6432749629020691</v>
      </c>
    </row>
    <row r="669" spans="1:10">
      <c r="A669" s="1" t="str">
        <f>'OPEB Liabilities by Govt'!A667</f>
        <v>OK</v>
      </c>
      <c r="B669" s="1" t="str">
        <f>IF('OPEB Liabilities by Govt'!G667=0,"State",IF('OPEB Liabilities by Govt'!G667=1,"County",IF('OPEB Liabilities by Govt'!G667=2,"City",IF('OPEB Liabilities by Govt'!G667=3,"City",IF('OPEB Liabilities by Govt'!G667=5,"School","")))))</f>
        <v>County</v>
      </c>
      <c r="C669" s="2" t="str">
        <f>'OPEB Liabilities by Govt'!B667</f>
        <v>Excluded Counties - Own Plan</v>
      </c>
      <c r="D669" s="3">
        <f>IF('OPEB Liabilities by Govt'!C667="","n/a",'OPEB Liabilities by Govt'!C667)</f>
        <v>0</v>
      </c>
      <c r="F669" s="3">
        <f>IF('OPEB Liabilities by Govt'!D667="","n/a",'OPEB Liabilities by Govt'!D667)</f>
        <v>260952.015625</v>
      </c>
      <c r="H669" s="3">
        <f>IF('OPEB Liabilities by Govt'!E667="","n/a",'OPEB Liabilities by Govt'!E667)</f>
        <v>260952.015625</v>
      </c>
      <c r="J669" s="8" t="str">
        <f>IF('OPEB Liabilities by Govt'!F667="","n/a",'OPEB Liabilities by Govt'!F667*100)</f>
        <v>n/a</v>
      </c>
    </row>
    <row r="670" spans="1:10">
      <c r="A670" s="1" t="str">
        <f>'OPEB Liabilities by Govt'!A668</f>
        <v>OK</v>
      </c>
      <c r="B670" s="1" t="str">
        <f>IF('OPEB Liabilities by Govt'!G668=0,"State",IF('OPEB Liabilities by Govt'!G668=1,"County",IF('OPEB Liabilities by Govt'!G668=2,"City",IF('OPEB Liabilities by Govt'!G668=3,"City",IF('OPEB Liabilities by Govt'!G668=5,"School","")))))</f>
        <v>City</v>
      </c>
      <c r="C670" s="2" t="str">
        <f>'OPEB Liabilities by Govt'!B668</f>
        <v>LAWTON</v>
      </c>
      <c r="D670" s="3">
        <f>IF('OPEB Liabilities by Govt'!C668="","n/a",'OPEB Liabilities by Govt'!C668)</f>
        <v>0</v>
      </c>
      <c r="F670" s="3">
        <f>IF('OPEB Liabilities by Govt'!D668="","n/a",'OPEB Liabilities by Govt'!D668)</f>
        <v>19110.068359375</v>
      </c>
      <c r="H670" s="3">
        <f>IF('OPEB Liabilities by Govt'!E668="","n/a",'OPEB Liabilities by Govt'!E668)</f>
        <v>19110.068359375</v>
      </c>
      <c r="J670" s="8">
        <f>IF('OPEB Liabilities by Govt'!F668="","n/a",'OPEB Liabilities by Govt'!F668*100)</f>
        <v>48.500528931617737</v>
      </c>
    </row>
    <row r="671" spans="1:10">
      <c r="A671" s="1" t="str">
        <f>'OPEB Liabilities by Govt'!A669</f>
        <v>OK</v>
      </c>
      <c r="B671" s="1" t="str">
        <f>IF('OPEB Liabilities by Govt'!G669=0,"State",IF('OPEB Liabilities by Govt'!G669=1,"County",IF('OPEB Liabilities by Govt'!G669=2,"City",IF('OPEB Liabilities by Govt'!G669=3,"City",IF('OPEB Liabilities by Govt'!G669=5,"School","")))))</f>
        <v>City</v>
      </c>
      <c r="C671" s="2" t="str">
        <f>'OPEB Liabilities by Govt'!B669</f>
        <v>OKLAHOMA CITY</v>
      </c>
      <c r="D671" s="3">
        <f>IF('OPEB Liabilities by Govt'!C669="","n/a",'OPEB Liabilities by Govt'!C669)</f>
        <v>34028</v>
      </c>
      <c r="F671" s="3">
        <f>IF('OPEB Liabilities by Govt'!D669="","n/a",'OPEB Liabilities by Govt'!D669)</f>
        <v>474681.74500000477</v>
      </c>
      <c r="H671" s="3">
        <f>IF('OPEB Liabilities by Govt'!E669="","n/a",'OPEB Liabilities by Govt'!E669)</f>
        <v>440653.74500000477</v>
      </c>
      <c r="J671" s="8">
        <f>IF('OPEB Liabilities by Govt'!F669="","n/a",'OPEB Liabilities by Govt'!F669*100)</f>
        <v>140.56377410888672</v>
      </c>
    </row>
    <row r="672" spans="1:10">
      <c r="A672" s="1" t="str">
        <f>'OPEB Liabilities by Govt'!A670</f>
        <v>OK</v>
      </c>
      <c r="B672" s="1" t="str">
        <f>IF('OPEB Liabilities by Govt'!G670=0,"State",IF('OPEB Liabilities by Govt'!G670=1,"County",IF('OPEB Liabilities by Govt'!G670=2,"City",IF('OPEB Liabilities by Govt'!G670=3,"City",IF('OPEB Liabilities by Govt'!G670=5,"School","")))))</f>
        <v>City</v>
      </c>
      <c r="C672" s="2" t="str">
        <f>'OPEB Liabilities by Govt'!B670</f>
        <v>TULSA CITY</v>
      </c>
      <c r="D672" s="3">
        <f>IF('OPEB Liabilities by Govt'!C670="","n/a",'OPEB Liabilities by Govt'!C670)</f>
        <v>0</v>
      </c>
      <c r="F672" s="3">
        <f>IF('OPEB Liabilities by Govt'!D670="","n/a",'OPEB Liabilities by Govt'!D670)</f>
        <v>12180</v>
      </c>
      <c r="H672" s="3">
        <f>IF('OPEB Liabilities by Govt'!E670="","n/a",'OPEB Liabilities by Govt'!E670)</f>
        <v>12180</v>
      </c>
      <c r="J672" s="8">
        <f>IF('OPEB Liabilities by Govt'!F670="","n/a",'OPEB Liabilities by Govt'!F670*100)</f>
        <v>5.8328244835138321</v>
      </c>
    </row>
    <row r="673" spans="1:10">
      <c r="A673" s="1" t="str">
        <f>'OPEB Liabilities by Govt'!A671</f>
        <v>OK</v>
      </c>
      <c r="B673" s="1" t="str">
        <f>IF('OPEB Liabilities by Govt'!G671=0,"State",IF('OPEB Liabilities by Govt'!G671=1,"County",IF('OPEB Liabilities by Govt'!G671=2,"City",IF('OPEB Liabilities by Govt'!G671=3,"City",IF('OPEB Liabilities by Govt'!G671=5,"School","")))))</f>
        <v>City</v>
      </c>
      <c r="C673" s="2" t="str">
        <f>'OPEB Liabilities by Govt'!B671</f>
        <v>Excluded Cities - Own Plan</v>
      </c>
      <c r="D673" s="3">
        <f>IF('OPEB Liabilities by Govt'!C671="","n/a",'OPEB Liabilities by Govt'!C671)</f>
        <v>61105.71875</v>
      </c>
      <c r="F673" s="3">
        <f>IF('OPEB Liabilities by Govt'!D671="","n/a",'OPEB Liabilities by Govt'!D671)</f>
        <v>908597.9375</v>
      </c>
      <c r="H673" s="3">
        <f>IF('OPEB Liabilities by Govt'!E671="","n/a",'OPEB Liabilities by Govt'!E671)</f>
        <v>847492.25</v>
      </c>
      <c r="J673" s="8" t="str">
        <f>IF('OPEB Liabilities by Govt'!F671="","n/a",'OPEB Liabilities by Govt'!F671*100)</f>
        <v>n/a</v>
      </c>
    </row>
    <row r="674" spans="1:10">
      <c r="A674" s="1" t="str">
        <f>'OPEB Liabilities by Govt'!A672</f>
        <v>OK</v>
      </c>
      <c r="B674" s="1" t="str">
        <f>IF('OPEB Liabilities by Govt'!G672=0,"State",IF('OPEB Liabilities by Govt'!G672=1,"County",IF('OPEB Liabilities by Govt'!G672=2,"City",IF('OPEB Liabilities by Govt'!G672=3,"City",IF('OPEB Liabilities by Govt'!G672=5,"School","")))))</f>
        <v>School</v>
      </c>
      <c r="C674" s="2" t="str">
        <f>'OPEB Liabilities by Govt'!B672</f>
        <v>BROKEN ARROW SCH DIST 3</v>
      </c>
      <c r="D674" s="3" t="str">
        <f>IF('OPEB Liabilities by Govt'!C672="","n/a",'OPEB Liabilities by Govt'!C672)</f>
        <v>n/a</v>
      </c>
      <c r="F674" s="3" t="str">
        <f>IF('OPEB Liabilities by Govt'!D672="","n/a",'OPEB Liabilities by Govt'!D672)</f>
        <v>n/a</v>
      </c>
      <c r="H674" s="3" t="str">
        <f>IF('OPEB Liabilities by Govt'!E672="","n/a",'OPEB Liabilities by Govt'!E672)</f>
        <v>n/a</v>
      </c>
      <c r="J674" s="8" t="str">
        <f>IF('OPEB Liabilities by Govt'!F672="","n/a",'OPEB Liabilities by Govt'!F672*100)</f>
        <v>n/a</v>
      </c>
    </row>
    <row r="675" spans="1:10">
      <c r="A675" s="1" t="str">
        <f>'OPEB Liabilities by Govt'!A673</f>
        <v>OK</v>
      </c>
      <c r="B675" s="1" t="str">
        <f>IF('OPEB Liabilities by Govt'!G673=0,"State",IF('OPEB Liabilities by Govt'!G673=1,"County",IF('OPEB Liabilities by Govt'!G673=2,"City",IF('OPEB Liabilities by Govt'!G673=3,"City",IF('OPEB Liabilities by Govt'!G673=5,"School","")))))</f>
        <v>School</v>
      </c>
      <c r="C675" s="2" t="str">
        <f>'OPEB Liabilities by Govt'!B673</f>
        <v>CACHE SCH DIST 1</v>
      </c>
      <c r="D675" s="3" t="str">
        <f>IF('OPEB Liabilities by Govt'!C673="","n/a",'OPEB Liabilities by Govt'!C673)</f>
        <v>n/a</v>
      </c>
      <c r="F675" s="3" t="str">
        <f>IF('OPEB Liabilities by Govt'!D673="","n/a",'OPEB Liabilities by Govt'!D673)</f>
        <v>n/a</v>
      </c>
      <c r="H675" s="3" t="str">
        <f>IF('OPEB Liabilities by Govt'!E673="","n/a",'OPEB Liabilities by Govt'!E673)</f>
        <v>n/a</v>
      </c>
      <c r="J675" s="8" t="str">
        <f>IF('OPEB Liabilities by Govt'!F673="","n/a",'OPEB Liabilities by Govt'!F673*100)</f>
        <v>n/a</v>
      </c>
    </row>
    <row r="676" spans="1:10">
      <c r="A676" s="1" t="str">
        <f>'OPEB Liabilities by Govt'!A674</f>
        <v>OK</v>
      </c>
      <c r="B676" s="1" t="str">
        <f>IF('OPEB Liabilities by Govt'!G674=0,"State",IF('OPEB Liabilities by Govt'!G674=1,"County",IF('OPEB Liabilities by Govt'!G674=2,"City",IF('OPEB Liabilities by Govt'!G674=3,"City",IF('OPEB Liabilities by Govt'!G674=5,"School","")))))</f>
        <v>School</v>
      </c>
      <c r="C676" s="2" t="str">
        <f>'OPEB Liabilities by Govt'!B674</f>
        <v>CATOOSA SCH DIST 2</v>
      </c>
      <c r="D676" s="3" t="str">
        <f>IF('OPEB Liabilities by Govt'!C674="","n/a",'OPEB Liabilities by Govt'!C674)</f>
        <v>n/a</v>
      </c>
      <c r="F676" s="3" t="str">
        <f>IF('OPEB Liabilities by Govt'!D674="","n/a",'OPEB Liabilities by Govt'!D674)</f>
        <v>n/a</v>
      </c>
      <c r="H676" s="3" t="str">
        <f>IF('OPEB Liabilities by Govt'!E674="","n/a",'OPEB Liabilities by Govt'!E674)</f>
        <v>n/a</v>
      </c>
      <c r="J676" s="8" t="str">
        <f>IF('OPEB Liabilities by Govt'!F674="","n/a",'OPEB Liabilities by Govt'!F674*100)</f>
        <v>n/a</v>
      </c>
    </row>
    <row r="677" spans="1:10">
      <c r="A677" s="1" t="str">
        <f>'OPEB Liabilities by Govt'!A675</f>
        <v>OK</v>
      </c>
      <c r="B677" s="1" t="str">
        <f>IF('OPEB Liabilities by Govt'!G675=0,"State",IF('OPEB Liabilities by Govt'!G675=1,"County",IF('OPEB Liabilities by Govt'!G675=2,"City",IF('OPEB Liabilities by Govt'!G675=3,"City",IF('OPEB Liabilities by Govt'!G675=5,"School","")))))</f>
        <v>School</v>
      </c>
      <c r="C677" s="2" t="str">
        <f>'OPEB Liabilities by Govt'!B675</f>
        <v>CHOCTAW NICOMA PARK SCH DIST 4</v>
      </c>
      <c r="D677" s="3" t="str">
        <f>IF('OPEB Liabilities by Govt'!C675="","n/a",'OPEB Liabilities by Govt'!C675)</f>
        <v>n/a</v>
      </c>
      <c r="F677" s="3" t="str">
        <f>IF('OPEB Liabilities by Govt'!D675="","n/a",'OPEB Liabilities by Govt'!D675)</f>
        <v>n/a</v>
      </c>
      <c r="H677" s="3" t="str">
        <f>IF('OPEB Liabilities by Govt'!E675="","n/a",'OPEB Liabilities by Govt'!E675)</f>
        <v>n/a</v>
      </c>
      <c r="J677" s="8" t="str">
        <f>IF('OPEB Liabilities by Govt'!F675="","n/a",'OPEB Liabilities by Govt'!F675*100)</f>
        <v>n/a</v>
      </c>
    </row>
    <row r="678" spans="1:10">
      <c r="A678" s="1" t="str">
        <f>'OPEB Liabilities by Govt'!A676</f>
        <v>OK</v>
      </c>
      <c r="B678" s="1" t="str">
        <f>IF('OPEB Liabilities by Govt'!G676=0,"State",IF('OPEB Liabilities by Govt'!G676=1,"County",IF('OPEB Liabilities by Govt'!G676=2,"City",IF('OPEB Liabilities by Govt'!G676=3,"City",IF('OPEB Liabilities by Govt'!G676=5,"School","")))))</f>
        <v>School</v>
      </c>
      <c r="C678" s="2" t="str">
        <f>'OPEB Liabilities by Govt'!B676</f>
        <v>CROOKED OAK SCH DIST 53</v>
      </c>
      <c r="D678" s="3" t="str">
        <f>IF('OPEB Liabilities by Govt'!C676="","n/a",'OPEB Liabilities by Govt'!C676)</f>
        <v>n/a</v>
      </c>
      <c r="F678" s="3" t="str">
        <f>IF('OPEB Liabilities by Govt'!D676="","n/a",'OPEB Liabilities by Govt'!D676)</f>
        <v>n/a</v>
      </c>
      <c r="H678" s="3" t="str">
        <f>IF('OPEB Liabilities by Govt'!E676="","n/a",'OPEB Liabilities by Govt'!E676)</f>
        <v>n/a</v>
      </c>
      <c r="J678" s="8" t="str">
        <f>IF('OPEB Liabilities by Govt'!F676="","n/a",'OPEB Liabilities by Govt'!F676*100)</f>
        <v>n/a</v>
      </c>
    </row>
    <row r="679" spans="1:10">
      <c r="A679" s="1" t="str">
        <f>'OPEB Liabilities by Govt'!A677</f>
        <v>OK</v>
      </c>
      <c r="B679" s="1" t="str">
        <f>IF('OPEB Liabilities by Govt'!G677=0,"State",IF('OPEB Liabilities by Govt'!G677=1,"County",IF('OPEB Liabilities by Govt'!G677=2,"City",IF('OPEB Liabilities by Govt'!G677=3,"City",IF('OPEB Liabilities by Govt'!G677=5,"School","")))))</f>
        <v>School</v>
      </c>
      <c r="C679" s="2" t="str">
        <f>'OPEB Liabilities by Govt'!B677</f>
        <v>DEER CREEK SCH DIST 6</v>
      </c>
      <c r="D679" s="3" t="str">
        <f>IF('OPEB Liabilities by Govt'!C677="","n/a",'OPEB Liabilities by Govt'!C677)</f>
        <v>n/a</v>
      </c>
      <c r="F679" s="3" t="str">
        <f>IF('OPEB Liabilities by Govt'!D677="","n/a",'OPEB Liabilities by Govt'!D677)</f>
        <v>n/a</v>
      </c>
      <c r="H679" s="3" t="str">
        <f>IF('OPEB Liabilities by Govt'!E677="","n/a",'OPEB Liabilities by Govt'!E677)</f>
        <v>n/a</v>
      </c>
      <c r="J679" s="8" t="str">
        <f>IF('OPEB Liabilities by Govt'!F677="","n/a",'OPEB Liabilities by Govt'!F677*100)</f>
        <v>n/a</v>
      </c>
    </row>
    <row r="680" spans="1:10">
      <c r="A680" s="1" t="str">
        <f>'OPEB Liabilities by Govt'!A678</f>
        <v>OK</v>
      </c>
      <c r="B680" s="1" t="str">
        <f>IF('OPEB Liabilities by Govt'!G678=0,"State",IF('OPEB Liabilities by Govt'!G678=1,"County",IF('OPEB Liabilities by Govt'!G678=2,"City",IF('OPEB Liabilities by Govt'!G678=3,"City",IF('OPEB Liabilities by Govt'!G678=5,"School","")))))</f>
        <v>School</v>
      </c>
      <c r="C680" s="2" t="str">
        <f>'OPEB Liabilities by Govt'!B678</f>
        <v>EDMOND SCH DIST 12</v>
      </c>
      <c r="D680" s="3" t="str">
        <f>IF('OPEB Liabilities by Govt'!C678="","n/a",'OPEB Liabilities by Govt'!C678)</f>
        <v>n/a</v>
      </c>
      <c r="F680" s="3" t="str">
        <f>IF('OPEB Liabilities by Govt'!D678="","n/a",'OPEB Liabilities by Govt'!D678)</f>
        <v>n/a</v>
      </c>
      <c r="H680" s="3" t="str">
        <f>IF('OPEB Liabilities by Govt'!E678="","n/a",'OPEB Liabilities by Govt'!E678)</f>
        <v>n/a</v>
      </c>
      <c r="J680" s="8" t="str">
        <f>IF('OPEB Liabilities by Govt'!F678="","n/a",'OPEB Liabilities by Govt'!F678*100)</f>
        <v>n/a</v>
      </c>
    </row>
    <row r="681" spans="1:10">
      <c r="A681" s="1" t="str">
        <f>'OPEB Liabilities by Govt'!A679</f>
        <v>OK</v>
      </c>
      <c r="B681" s="1" t="str">
        <f>IF('OPEB Liabilities by Govt'!G679=0,"State",IF('OPEB Liabilities by Govt'!G679=1,"County",IF('OPEB Liabilities by Govt'!G679=2,"City",IF('OPEB Liabilities by Govt'!G679=3,"City",IF('OPEB Liabilities by Govt'!G679=5,"School","")))))</f>
        <v>School</v>
      </c>
      <c r="C681" s="2" t="str">
        <f>'OPEB Liabilities by Govt'!B679</f>
        <v>GERONIMO SCH DIST 4</v>
      </c>
      <c r="D681" s="3" t="str">
        <f>IF('OPEB Liabilities by Govt'!C679="","n/a",'OPEB Liabilities by Govt'!C679)</f>
        <v>n/a</v>
      </c>
      <c r="F681" s="3" t="str">
        <f>IF('OPEB Liabilities by Govt'!D679="","n/a",'OPEB Liabilities by Govt'!D679)</f>
        <v>n/a</v>
      </c>
      <c r="H681" s="3" t="str">
        <f>IF('OPEB Liabilities by Govt'!E679="","n/a",'OPEB Liabilities by Govt'!E679)</f>
        <v>n/a</v>
      </c>
      <c r="J681" s="8" t="str">
        <f>IF('OPEB Liabilities by Govt'!F679="","n/a",'OPEB Liabilities by Govt'!F679*100)</f>
        <v>n/a</v>
      </c>
    </row>
    <row r="682" spans="1:10">
      <c r="A682" s="1" t="str">
        <f>'OPEB Liabilities by Govt'!A680</f>
        <v>OK</v>
      </c>
      <c r="B682" s="1" t="str">
        <f>IF('OPEB Liabilities by Govt'!G680=0,"State",IF('OPEB Liabilities by Govt'!G680=1,"County",IF('OPEB Liabilities by Govt'!G680=2,"City",IF('OPEB Liabilities by Govt'!G680=3,"City",IF('OPEB Liabilities by Govt'!G680=5,"School","")))))</f>
        <v>School</v>
      </c>
      <c r="C682" s="2" t="str">
        <f>'OPEB Liabilities by Govt'!B680</f>
        <v>HARRAH SCH DIST 7</v>
      </c>
      <c r="D682" s="3" t="str">
        <f>IF('OPEB Liabilities by Govt'!C680="","n/a",'OPEB Liabilities by Govt'!C680)</f>
        <v>n/a</v>
      </c>
      <c r="F682" s="3" t="str">
        <f>IF('OPEB Liabilities by Govt'!D680="","n/a",'OPEB Liabilities by Govt'!D680)</f>
        <v>n/a</v>
      </c>
      <c r="H682" s="3" t="str">
        <f>IF('OPEB Liabilities by Govt'!E680="","n/a",'OPEB Liabilities by Govt'!E680)</f>
        <v>n/a</v>
      </c>
      <c r="J682" s="8" t="str">
        <f>IF('OPEB Liabilities by Govt'!F680="","n/a",'OPEB Liabilities by Govt'!F680*100)</f>
        <v>n/a</v>
      </c>
    </row>
    <row r="683" spans="1:10">
      <c r="A683" s="1" t="str">
        <f>'OPEB Liabilities by Govt'!A681</f>
        <v>OK</v>
      </c>
      <c r="B683" s="1" t="str">
        <f>IF('OPEB Liabilities by Govt'!G681=0,"State",IF('OPEB Liabilities by Govt'!G681=1,"County",IF('OPEB Liabilities by Govt'!G681=2,"City",IF('OPEB Liabilities by Govt'!G681=3,"City",IF('OPEB Liabilities by Govt'!G681=5,"School","")))))</f>
        <v>School</v>
      </c>
      <c r="C683" s="2" t="str">
        <f>'OPEB Liabilities by Govt'!B681</f>
        <v>JENKS SCH DIST 5</v>
      </c>
      <c r="D683" s="3" t="str">
        <f>IF('OPEB Liabilities by Govt'!C681="","n/a",'OPEB Liabilities by Govt'!C681)</f>
        <v>n/a</v>
      </c>
      <c r="F683" s="3" t="str">
        <f>IF('OPEB Liabilities by Govt'!D681="","n/a",'OPEB Liabilities by Govt'!D681)</f>
        <v>n/a</v>
      </c>
      <c r="H683" s="3" t="str">
        <f>IF('OPEB Liabilities by Govt'!E681="","n/a",'OPEB Liabilities by Govt'!E681)</f>
        <v>n/a</v>
      </c>
      <c r="J683" s="8" t="str">
        <f>IF('OPEB Liabilities by Govt'!F681="","n/a",'OPEB Liabilities by Govt'!F681*100)</f>
        <v>n/a</v>
      </c>
    </row>
    <row r="684" spans="1:10">
      <c r="A684" s="1" t="str">
        <f>'OPEB Liabilities by Govt'!A682</f>
        <v>OK</v>
      </c>
      <c r="B684" s="1" t="str">
        <f>IF('OPEB Liabilities by Govt'!G682=0,"State",IF('OPEB Liabilities by Govt'!G682=1,"County",IF('OPEB Liabilities by Govt'!G682=2,"City",IF('OPEB Liabilities by Govt'!G682=3,"City",IF('OPEB Liabilities by Govt'!G682=5,"School","")))))</f>
        <v>School</v>
      </c>
      <c r="C684" s="2" t="str">
        <f>'OPEB Liabilities by Govt'!B682</f>
        <v>JONES SCH DIST 9</v>
      </c>
      <c r="D684" s="3" t="str">
        <f>IF('OPEB Liabilities by Govt'!C682="","n/a",'OPEB Liabilities by Govt'!C682)</f>
        <v>n/a</v>
      </c>
      <c r="F684" s="3" t="str">
        <f>IF('OPEB Liabilities by Govt'!D682="","n/a",'OPEB Liabilities by Govt'!D682)</f>
        <v>n/a</v>
      </c>
      <c r="H684" s="3" t="str">
        <f>IF('OPEB Liabilities by Govt'!E682="","n/a",'OPEB Liabilities by Govt'!E682)</f>
        <v>n/a</v>
      </c>
      <c r="J684" s="8" t="str">
        <f>IF('OPEB Liabilities by Govt'!F682="","n/a",'OPEB Liabilities by Govt'!F682*100)</f>
        <v>n/a</v>
      </c>
    </row>
    <row r="685" spans="1:10">
      <c r="A685" s="1" t="str">
        <f>'OPEB Liabilities by Govt'!A683</f>
        <v>OK</v>
      </c>
      <c r="B685" s="1" t="str">
        <f>IF('OPEB Liabilities by Govt'!G683=0,"State",IF('OPEB Liabilities by Govt'!G683=1,"County",IF('OPEB Liabilities by Govt'!G683=2,"City",IF('OPEB Liabilities by Govt'!G683=3,"City",IF('OPEB Liabilities by Govt'!G683=5,"School","")))))</f>
        <v>School</v>
      </c>
      <c r="C685" s="2" t="str">
        <f>'OPEB Liabilities by Govt'!B683</f>
        <v>LAWTON SCH DIST 8</v>
      </c>
      <c r="D685" s="3" t="str">
        <f>IF('OPEB Liabilities by Govt'!C683="","n/a",'OPEB Liabilities by Govt'!C683)</f>
        <v>n/a</v>
      </c>
      <c r="F685" s="3" t="str">
        <f>IF('OPEB Liabilities by Govt'!D683="","n/a",'OPEB Liabilities by Govt'!D683)</f>
        <v>n/a</v>
      </c>
      <c r="H685" s="3" t="str">
        <f>IF('OPEB Liabilities by Govt'!E683="","n/a",'OPEB Liabilities by Govt'!E683)</f>
        <v>n/a</v>
      </c>
      <c r="J685" s="8" t="str">
        <f>IF('OPEB Liabilities by Govt'!F683="","n/a",'OPEB Liabilities by Govt'!F683*100)</f>
        <v>n/a</v>
      </c>
    </row>
    <row r="686" spans="1:10">
      <c r="A686" s="1" t="str">
        <f>'OPEB Liabilities by Govt'!A684</f>
        <v>OK</v>
      </c>
      <c r="B686" s="1" t="str">
        <f>IF('OPEB Liabilities by Govt'!G684=0,"State",IF('OPEB Liabilities by Govt'!G684=1,"County",IF('OPEB Liabilities by Govt'!G684=2,"City",IF('OPEB Liabilities by Govt'!G684=3,"City",IF('OPEB Liabilities by Govt'!G684=5,"School","")))))</f>
        <v>School</v>
      </c>
      <c r="C686" s="2" t="str">
        <f>'OPEB Liabilities by Govt'!B684</f>
        <v>LITTLE AXE SCH DIST 70</v>
      </c>
      <c r="D686" s="3" t="str">
        <f>IF('OPEB Liabilities by Govt'!C684="","n/a",'OPEB Liabilities by Govt'!C684)</f>
        <v>n/a</v>
      </c>
      <c r="F686" s="3" t="str">
        <f>IF('OPEB Liabilities by Govt'!D684="","n/a",'OPEB Liabilities by Govt'!D684)</f>
        <v>n/a</v>
      </c>
      <c r="H686" s="3" t="str">
        <f>IF('OPEB Liabilities by Govt'!E684="","n/a",'OPEB Liabilities by Govt'!E684)</f>
        <v>n/a</v>
      </c>
      <c r="J686" s="8" t="str">
        <f>IF('OPEB Liabilities by Govt'!F684="","n/a",'OPEB Liabilities by Govt'!F684*100)</f>
        <v>n/a</v>
      </c>
    </row>
    <row r="687" spans="1:10">
      <c r="A687" s="1" t="str">
        <f>'OPEB Liabilities by Govt'!A685</f>
        <v>OK</v>
      </c>
      <c r="B687" s="1" t="str">
        <f>IF('OPEB Liabilities by Govt'!G685=0,"State",IF('OPEB Liabilities by Govt'!G685=1,"County",IF('OPEB Liabilities by Govt'!G685=2,"City",IF('OPEB Liabilities by Govt'!G685=3,"City",IF('OPEB Liabilities by Govt'!G685=5,"School","")))))</f>
        <v>School</v>
      </c>
      <c r="C687" s="2" t="str">
        <f>'OPEB Liabilities by Govt'!B685</f>
        <v>MIDWEST-DEL CITY SCH DIST 52</v>
      </c>
      <c r="D687" s="3" t="str">
        <f>IF('OPEB Liabilities by Govt'!C685="","n/a",'OPEB Liabilities by Govt'!C685)</f>
        <v>n/a</v>
      </c>
      <c r="F687" s="3" t="str">
        <f>IF('OPEB Liabilities by Govt'!D685="","n/a",'OPEB Liabilities by Govt'!D685)</f>
        <v>n/a</v>
      </c>
      <c r="H687" s="3" t="str">
        <f>IF('OPEB Liabilities by Govt'!E685="","n/a",'OPEB Liabilities by Govt'!E685)</f>
        <v>n/a</v>
      </c>
      <c r="J687" s="8" t="str">
        <f>IF('OPEB Liabilities by Govt'!F685="","n/a",'OPEB Liabilities by Govt'!F685*100)</f>
        <v>n/a</v>
      </c>
    </row>
    <row r="688" spans="1:10">
      <c r="A688" s="1" t="str">
        <f>'OPEB Liabilities by Govt'!A686</f>
        <v>OK</v>
      </c>
      <c r="B688" s="1" t="str">
        <f>IF('OPEB Liabilities by Govt'!G686=0,"State",IF('OPEB Liabilities by Govt'!G686=1,"County",IF('OPEB Liabilities by Govt'!G686=2,"City",IF('OPEB Liabilities by Govt'!G686=3,"City",IF('OPEB Liabilities by Govt'!G686=5,"School","")))))</f>
        <v>School</v>
      </c>
      <c r="C688" s="2" t="str">
        <f>'OPEB Liabilities by Govt'!B686</f>
        <v>MILLWOOD SCH DIST 37</v>
      </c>
      <c r="D688" s="3" t="str">
        <f>IF('OPEB Liabilities by Govt'!C686="","n/a",'OPEB Liabilities by Govt'!C686)</f>
        <v>n/a</v>
      </c>
      <c r="F688" s="3" t="str">
        <f>IF('OPEB Liabilities by Govt'!D686="","n/a",'OPEB Liabilities by Govt'!D686)</f>
        <v>n/a</v>
      </c>
      <c r="H688" s="3" t="str">
        <f>IF('OPEB Liabilities by Govt'!E686="","n/a",'OPEB Liabilities by Govt'!E686)</f>
        <v>n/a</v>
      </c>
      <c r="J688" s="8" t="str">
        <f>IF('OPEB Liabilities by Govt'!F686="","n/a",'OPEB Liabilities by Govt'!F686*100)</f>
        <v>n/a</v>
      </c>
    </row>
    <row r="689" spans="1:10">
      <c r="A689" s="1" t="str">
        <f>'OPEB Liabilities by Govt'!A687</f>
        <v>OK</v>
      </c>
      <c r="B689" s="1" t="str">
        <f>IF('OPEB Liabilities by Govt'!G687=0,"State",IF('OPEB Liabilities by Govt'!G687=1,"County",IF('OPEB Liabilities by Govt'!G687=2,"City",IF('OPEB Liabilities by Govt'!G687=3,"City",IF('OPEB Liabilities by Govt'!G687=5,"School","")))))</f>
        <v>School</v>
      </c>
      <c r="C689" s="2" t="str">
        <f>'OPEB Liabilities by Govt'!B687</f>
        <v>MOORE SCHOOL DISTRICT I-002</v>
      </c>
      <c r="D689" s="3" t="str">
        <f>IF('OPEB Liabilities by Govt'!C687="","n/a",'OPEB Liabilities by Govt'!C687)</f>
        <v>n/a</v>
      </c>
      <c r="F689" s="3" t="str">
        <f>IF('OPEB Liabilities by Govt'!D687="","n/a",'OPEB Liabilities by Govt'!D687)</f>
        <v>n/a</v>
      </c>
      <c r="H689" s="3" t="str">
        <f>IF('OPEB Liabilities by Govt'!E687="","n/a",'OPEB Liabilities by Govt'!E687)</f>
        <v>n/a</v>
      </c>
      <c r="J689" s="8" t="str">
        <f>IF('OPEB Liabilities by Govt'!F687="","n/a",'OPEB Liabilities by Govt'!F687*100)</f>
        <v>n/a</v>
      </c>
    </row>
    <row r="690" spans="1:10">
      <c r="A690" s="1" t="str">
        <f>'OPEB Liabilities by Govt'!A688</f>
        <v>OK</v>
      </c>
      <c r="B690" s="1" t="str">
        <f>IF('OPEB Liabilities by Govt'!G688=0,"State",IF('OPEB Liabilities by Govt'!G688=1,"County",IF('OPEB Liabilities by Govt'!G688=2,"City",IF('OPEB Liabilities by Govt'!G688=3,"City",IF('OPEB Liabilities by Govt'!G688=5,"School","")))))</f>
        <v>School</v>
      </c>
      <c r="C690" s="2" t="str">
        <f>'OPEB Liabilities by Govt'!B688</f>
        <v>MUSTANG SCH DIST 69</v>
      </c>
      <c r="D690" s="3" t="str">
        <f>IF('OPEB Liabilities by Govt'!C688="","n/a",'OPEB Liabilities by Govt'!C688)</f>
        <v>n/a</v>
      </c>
      <c r="F690" s="3" t="str">
        <f>IF('OPEB Liabilities by Govt'!D688="","n/a",'OPEB Liabilities by Govt'!D688)</f>
        <v>n/a</v>
      </c>
      <c r="H690" s="3" t="str">
        <f>IF('OPEB Liabilities by Govt'!E688="","n/a",'OPEB Liabilities by Govt'!E688)</f>
        <v>n/a</v>
      </c>
      <c r="J690" s="8" t="str">
        <f>IF('OPEB Liabilities by Govt'!F688="","n/a",'OPEB Liabilities by Govt'!F688*100)</f>
        <v>n/a</v>
      </c>
    </row>
    <row r="691" spans="1:10">
      <c r="A691" s="1" t="str">
        <f>'OPEB Liabilities by Govt'!A689</f>
        <v>OK</v>
      </c>
      <c r="B691" s="1" t="str">
        <f>IF('OPEB Liabilities by Govt'!G689=0,"State",IF('OPEB Liabilities by Govt'!G689=1,"County",IF('OPEB Liabilities by Govt'!G689=2,"City",IF('OPEB Liabilities by Govt'!G689=3,"City",IF('OPEB Liabilities by Govt'!G689=5,"School","")))))</f>
        <v>School</v>
      </c>
      <c r="C691" s="2" t="str">
        <f>'OPEB Liabilities by Govt'!B689</f>
        <v>OAKDALE SCH DIST 29</v>
      </c>
      <c r="D691" s="3" t="str">
        <f>IF('OPEB Liabilities by Govt'!C689="","n/a",'OPEB Liabilities by Govt'!C689)</f>
        <v>n/a</v>
      </c>
      <c r="F691" s="3" t="str">
        <f>IF('OPEB Liabilities by Govt'!D689="","n/a",'OPEB Liabilities by Govt'!D689)</f>
        <v>n/a</v>
      </c>
      <c r="H691" s="3" t="str">
        <f>IF('OPEB Liabilities by Govt'!E689="","n/a",'OPEB Liabilities by Govt'!E689)</f>
        <v>n/a</v>
      </c>
      <c r="J691" s="8" t="str">
        <f>IF('OPEB Liabilities by Govt'!F689="","n/a",'OPEB Liabilities by Govt'!F689*100)</f>
        <v>n/a</v>
      </c>
    </row>
    <row r="692" spans="1:10">
      <c r="A692" s="1" t="str">
        <f>'OPEB Liabilities by Govt'!A690</f>
        <v>OK</v>
      </c>
      <c r="B692" s="1" t="str">
        <f>IF('OPEB Liabilities by Govt'!G690=0,"State",IF('OPEB Liabilities by Govt'!G690=1,"County",IF('OPEB Liabilities by Govt'!G690=2,"City",IF('OPEB Liabilities by Govt'!G690=3,"City",IF('OPEB Liabilities by Govt'!G690=5,"School","")))))</f>
        <v>School</v>
      </c>
      <c r="C692" s="2" t="str">
        <f>'OPEB Liabilities by Govt'!B690</f>
        <v>OKLAHOMA CITY SCH DIST 89</v>
      </c>
      <c r="D692" s="3" t="str">
        <f>IF('OPEB Liabilities by Govt'!C690="","n/a",'OPEB Liabilities by Govt'!C690)</f>
        <v>n/a</v>
      </c>
      <c r="F692" s="3" t="str">
        <f>IF('OPEB Liabilities by Govt'!D690="","n/a",'OPEB Liabilities by Govt'!D690)</f>
        <v>n/a</v>
      </c>
      <c r="H692" s="3" t="str">
        <f>IF('OPEB Liabilities by Govt'!E690="","n/a",'OPEB Liabilities by Govt'!E690)</f>
        <v>n/a</v>
      </c>
      <c r="J692" s="8" t="str">
        <f>IF('OPEB Liabilities by Govt'!F690="","n/a",'OPEB Liabilities by Govt'!F690*100)</f>
        <v>n/a</v>
      </c>
    </row>
    <row r="693" spans="1:10">
      <c r="A693" s="1" t="str">
        <f>'OPEB Liabilities by Govt'!A691</f>
        <v>OK</v>
      </c>
      <c r="B693" s="1" t="str">
        <f>IF('OPEB Liabilities by Govt'!G691=0,"State",IF('OPEB Liabilities by Govt'!G691=1,"County",IF('OPEB Liabilities by Govt'!G691=2,"City",IF('OPEB Liabilities by Govt'!G691=3,"City",IF('OPEB Liabilities by Govt'!G691=5,"School","")))))</f>
        <v>School</v>
      </c>
      <c r="C693" s="2" t="str">
        <f>'OPEB Liabilities by Govt'!B691</f>
        <v>PIEDMONT SCH DIST 22</v>
      </c>
      <c r="D693" s="3" t="str">
        <f>IF('OPEB Liabilities by Govt'!C691="","n/a",'OPEB Liabilities by Govt'!C691)</f>
        <v>n/a</v>
      </c>
      <c r="F693" s="3" t="str">
        <f>IF('OPEB Liabilities by Govt'!D691="","n/a",'OPEB Liabilities by Govt'!D691)</f>
        <v>n/a</v>
      </c>
      <c r="H693" s="3" t="str">
        <f>IF('OPEB Liabilities by Govt'!E691="","n/a",'OPEB Liabilities by Govt'!E691)</f>
        <v>n/a</v>
      </c>
      <c r="J693" s="8" t="str">
        <f>IF('OPEB Liabilities by Govt'!F691="","n/a",'OPEB Liabilities by Govt'!F691*100)</f>
        <v>n/a</v>
      </c>
    </row>
    <row r="694" spans="1:10">
      <c r="A694" s="1" t="str">
        <f>'OPEB Liabilities by Govt'!A692</f>
        <v>OK</v>
      </c>
      <c r="B694" s="1" t="str">
        <f>IF('OPEB Liabilities by Govt'!G692=0,"State",IF('OPEB Liabilities by Govt'!G692=1,"County",IF('OPEB Liabilities by Govt'!G692=2,"City",IF('OPEB Liabilities by Govt'!G692=3,"City",IF('OPEB Liabilities by Govt'!G692=5,"School","")))))</f>
        <v>School</v>
      </c>
      <c r="C694" s="2" t="str">
        <f>'OPEB Liabilities by Govt'!B692</f>
        <v>PUTNAM CITY SCH DIST 1</v>
      </c>
      <c r="D694" s="3" t="str">
        <f>IF('OPEB Liabilities by Govt'!C692="","n/a",'OPEB Liabilities by Govt'!C692)</f>
        <v>n/a</v>
      </c>
      <c r="F694" s="3" t="str">
        <f>IF('OPEB Liabilities by Govt'!D692="","n/a",'OPEB Liabilities by Govt'!D692)</f>
        <v>n/a</v>
      </c>
      <c r="H694" s="3" t="str">
        <f>IF('OPEB Liabilities by Govt'!E692="","n/a",'OPEB Liabilities by Govt'!E692)</f>
        <v>n/a</v>
      </c>
      <c r="J694" s="8" t="str">
        <f>IF('OPEB Liabilities by Govt'!F692="","n/a",'OPEB Liabilities by Govt'!F692*100)</f>
        <v>n/a</v>
      </c>
    </row>
    <row r="695" spans="1:10">
      <c r="A695" s="1" t="str">
        <f>'OPEB Liabilities by Govt'!A693</f>
        <v>OK</v>
      </c>
      <c r="B695" s="1" t="str">
        <f>IF('OPEB Liabilities by Govt'!G693=0,"State",IF('OPEB Liabilities by Govt'!G693=1,"County",IF('OPEB Liabilities by Govt'!G693=2,"City",IF('OPEB Liabilities by Govt'!G693=3,"City",IF('OPEB Liabilities by Govt'!G693=5,"School","")))))</f>
        <v>School</v>
      </c>
      <c r="C695" s="2" t="str">
        <f>'OPEB Liabilities by Govt'!B693</f>
        <v>ROBIN HILL SCH DIST 16</v>
      </c>
      <c r="D695" s="3" t="str">
        <f>IF('OPEB Liabilities by Govt'!C693="","n/a",'OPEB Liabilities by Govt'!C693)</f>
        <v>n/a</v>
      </c>
      <c r="F695" s="3" t="str">
        <f>IF('OPEB Liabilities by Govt'!D693="","n/a",'OPEB Liabilities by Govt'!D693)</f>
        <v>n/a</v>
      </c>
      <c r="H695" s="3" t="str">
        <f>IF('OPEB Liabilities by Govt'!E693="","n/a",'OPEB Liabilities by Govt'!E693)</f>
        <v>n/a</v>
      </c>
      <c r="J695" s="8" t="str">
        <f>IF('OPEB Liabilities by Govt'!F693="","n/a",'OPEB Liabilities by Govt'!F693*100)</f>
        <v>n/a</v>
      </c>
    </row>
    <row r="696" spans="1:10">
      <c r="A696" s="1" t="str">
        <f>'OPEB Liabilities by Govt'!A694</f>
        <v>OK</v>
      </c>
      <c r="B696" s="1" t="str">
        <f>IF('OPEB Liabilities by Govt'!G694=0,"State",IF('OPEB Liabilities by Govt'!G694=1,"County",IF('OPEB Liabilities by Govt'!G694=2,"City",IF('OPEB Liabilities by Govt'!G694=3,"City",IF('OPEB Liabilities by Govt'!G694=5,"School","")))))</f>
        <v>School</v>
      </c>
      <c r="C696" s="2" t="str">
        <f>'OPEB Liabilities by Govt'!B694</f>
        <v>TULSA SCH DIST 1</v>
      </c>
      <c r="D696" s="3" t="str">
        <f>IF('OPEB Liabilities by Govt'!C694="","n/a",'OPEB Liabilities by Govt'!C694)</f>
        <v>n/a</v>
      </c>
      <c r="F696" s="3" t="str">
        <f>IF('OPEB Liabilities by Govt'!D694="","n/a",'OPEB Liabilities by Govt'!D694)</f>
        <v>n/a</v>
      </c>
      <c r="H696" s="3" t="str">
        <f>IF('OPEB Liabilities by Govt'!E694="","n/a",'OPEB Liabilities by Govt'!E694)</f>
        <v>n/a</v>
      </c>
      <c r="J696" s="8" t="str">
        <f>IF('OPEB Liabilities by Govt'!F694="","n/a",'OPEB Liabilities by Govt'!F694*100)</f>
        <v>n/a</v>
      </c>
    </row>
    <row r="697" spans="1:10">
      <c r="A697" s="1" t="str">
        <f>'OPEB Liabilities by Govt'!A695</f>
        <v>OK</v>
      </c>
      <c r="B697" s="1" t="str">
        <f>IF('OPEB Liabilities by Govt'!G695=0,"State",IF('OPEB Liabilities by Govt'!G695=1,"County",IF('OPEB Liabilities by Govt'!G695=2,"City",IF('OPEB Liabilities by Govt'!G695=3,"City",IF('OPEB Liabilities by Govt'!G695=5,"School","")))))</f>
        <v>School</v>
      </c>
      <c r="C697" s="2" t="str">
        <f>'OPEB Liabilities by Govt'!B695</f>
        <v>UNION SCH DIST 9</v>
      </c>
      <c r="D697" s="3">
        <f>IF('OPEB Liabilities by Govt'!C695="","n/a",'OPEB Liabilities by Govt'!C695)</f>
        <v>0</v>
      </c>
      <c r="F697" s="3">
        <f>IF('OPEB Liabilities by Govt'!D695="","n/a",'OPEB Liabilities by Govt'!D695)</f>
        <v>8091.2841796875</v>
      </c>
      <c r="H697" s="3">
        <f>IF('OPEB Liabilities by Govt'!E695="","n/a",'OPEB Liabilities by Govt'!E695)</f>
        <v>8091.2841796875</v>
      </c>
      <c r="J697" s="8">
        <f>IF('OPEB Liabilities by Govt'!F695="","n/a",'OPEB Liabilities by Govt'!F695*100)</f>
        <v>12.56808340549469</v>
      </c>
    </row>
    <row r="698" spans="1:10">
      <c r="A698" s="1" t="str">
        <f>'OPEB Liabilities by Govt'!A696</f>
        <v>OK</v>
      </c>
      <c r="B698" s="1" t="str">
        <f>IF('OPEB Liabilities by Govt'!G696=0,"State",IF('OPEB Liabilities by Govt'!G696=1,"County",IF('OPEB Liabilities by Govt'!G696=2,"City",IF('OPEB Liabilities by Govt'!G696=3,"City",IF('OPEB Liabilities by Govt'!G696=5,"School","")))))</f>
        <v>School</v>
      </c>
      <c r="C698" s="2" t="str">
        <f>'OPEB Liabilities by Govt'!B696</f>
        <v>WESTERN HTS SCH DIST 1-41</v>
      </c>
      <c r="D698" s="3" t="str">
        <f>IF('OPEB Liabilities by Govt'!C696="","n/a",'OPEB Liabilities by Govt'!C696)</f>
        <v>n/a</v>
      </c>
      <c r="F698" s="3" t="str">
        <f>IF('OPEB Liabilities by Govt'!D696="","n/a",'OPEB Liabilities by Govt'!D696)</f>
        <v>n/a</v>
      </c>
      <c r="H698" s="3" t="str">
        <f>IF('OPEB Liabilities by Govt'!E696="","n/a",'OPEB Liabilities by Govt'!E696)</f>
        <v>n/a</v>
      </c>
      <c r="J698" s="8" t="str">
        <f>IF('OPEB Liabilities by Govt'!F696="","n/a",'OPEB Liabilities by Govt'!F696*100)</f>
        <v>n/a</v>
      </c>
    </row>
    <row r="699" spans="1:10">
      <c r="A699" s="1" t="str">
        <f>'OPEB Liabilities by Govt'!A697</f>
        <v>OK</v>
      </c>
      <c r="B699" s="1" t="str">
        <f>IF('OPEB Liabilities by Govt'!G697=0,"State",IF('OPEB Liabilities by Govt'!G697=1,"County",IF('OPEB Liabilities by Govt'!G697=2,"City",IF('OPEB Liabilities by Govt'!G697=3,"City",IF('OPEB Liabilities by Govt'!G697=5,"School","")))))</f>
        <v>School</v>
      </c>
      <c r="C699" s="2" t="str">
        <f>'OPEB Liabilities by Govt'!B697</f>
        <v>YUKON SCH DIST 27</v>
      </c>
      <c r="D699" s="3" t="str">
        <f>IF('OPEB Liabilities by Govt'!C697="","n/a",'OPEB Liabilities by Govt'!C697)</f>
        <v>n/a</v>
      </c>
      <c r="F699" s="3" t="str">
        <f>IF('OPEB Liabilities by Govt'!D697="","n/a",'OPEB Liabilities by Govt'!D697)</f>
        <v>n/a</v>
      </c>
      <c r="H699" s="3" t="str">
        <f>IF('OPEB Liabilities by Govt'!E697="","n/a",'OPEB Liabilities by Govt'!E697)</f>
        <v>n/a</v>
      </c>
      <c r="J699" s="8" t="str">
        <f>IF('OPEB Liabilities by Govt'!F697="","n/a",'OPEB Liabilities by Govt'!F697*100)</f>
        <v>n/a</v>
      </c>
    </row>
    <row r="700" spans="1:10">
      <c r="A700" s="1" t="str">
        <f>'OPEB Liabilities by Govt'!A698</f>
        <v>OR</v>
      </c>
      <c r="B700" s="1" t="str">
        <f>IF('OPEB Liabilities by Govt'!G698=0,"State",IF('OPEB Liabilities by Govt'!G698=1,"County",IF('OPEB Liabilities by Govt'!G698=2,"City",IF('OPEB Liabilities by Govt'!G698=3,"City",IF('OPEB Liabilities by Govt'!G698=5,"School","")))))</f>
        <v>State</v>
      </c>
      <c r="C700" s="2" t="str">
        <f>'OPEB Liabilities by Govt'!B698</f>
        <v>OREGON</v>
      </c>
      <c r="D700" s="3">
        <f>IF('OPEB Liabilities by Govt'!C698="","n/a",'OPEB Liabilities by Govt'!C698)</f>
        <v>108022.71875</v>
      </c>
      <c r="F700" s="3">
        <f>IF('OPEB Liabilities by Govt'!D698="","n/a",'OPEB Liabilities by Govt'!D698)</f>
        <v>270213.7109375</v>
      </c>
      <c r="H700" s="3">
        <f>IF('OPEB Liabilities by Govt'!E698="","n/a",'OPEB Liabilities by Govt'!E698)</f>
        <v>162190.9921875</v>
      </c>
      <c r="J700" s="8">
        <f>IF('OPEB Liabilities by Govt'!F698="","n/a",'OPEB Liabilities by Govt'!F698*100)</f>
        <v>4.7166682779788971</v>
      </c>
    </row>
    <row r="701" spans="1:10">
      <c r="A701" s="1" t="str">
        <f>'OPEB Liabilities by Govt'!A699</f>
        <v>OR</v>
      </c>
      <c r="B701" s="1" t="str">
        <f>IF('OPEB Liabilities by Govt'!G699=0,"State",IF('OPEB Liabilities by Govt'!G699=1,"County",IF('OPEB Liabilities by Govt'!G699=2,"City",IF('OPEB Liabilities by Govt'!G699=3,"City",IF('OPEB Liabilities by Govt'!G699=5,"School","")))))</f>
        <v>County</v>
      </c>
      <c r="C701" s="2" t="str">
        <f>'OPEB Liabilities by Govt'!B699</f>
        <v>CLACKAMAS COUNTY</v>
      </c>
      <c r="D701" s="3">
        <f>IF('OPEB Liabilities by Govt'!C699="","n/a",'OPEB Liabilities by Govt'!C699)</f>
        <v>0</v>
      </c>
      <c r="F701" s="3">
        <f>IF('OPEB Liabilities by Govt'!D699="","n/a",'OPEB Liabilities by Govt'!D699)</f>
        <v>34969.1015625</v>
      </c>
      <c r="H701" s="3">
        <f>IF('OPEB Liabilities by Govt'!E699="","n/a",'OPEB Liabilities by Govt'!E699)</f>
        <v>34969.1015625</v>
      </c>
      <c r="J701" s="8">
        <f>IF('OPEB Liabilities by Govt'!F699="","n/a",'OPEB Liabilities by Govt'!F699*100)</f>
        <v>28.160253167152405</v>
      </c>
    </row>
    <row r="702" spans="1:10">
      <c r="A702" s="1" t="str">
        <f>'OPEB Liabilities by Govt'!A700</f>
        <v>OR</v>
      </c>
      <c r="B702" s="1" t="str">
        <f>IF('OPEB Liabilities by Govt'!G700=0,"State",IF('OPEB Liabilities by Govt'!G700=1,"County",IF('OPEB Liabilities by Govt'!G700=2,"City",IF('OPEB Liabilities by Govt'!G700=3,"City",IF('OPEB Liabilities by Govt'!G700=5,"School","")))))</f>
        <v>County</v>
      </c>
      <c r="C702" s="2" t="str">
        <f>'OPEB Liabilities by Govt'!B700</f>
        <v>MARION</v>
      </c>
      <c r="D702" s="3">
        <f>IF('OPEB Liabilities by Govt'!C700="","n/a",'OPEB Liabilities by Govt'!C700)</f>
        <v>0</v>
      </c>
      <c r="F702" s="3">
        <f>IF('OPEB Liabilities by Govt'!D700="","n/a",'OPEB Liabilities by Govt'!D700)</f>
        <v>20074.533203125</v>
      </c>
      <c r="H702" s="3">
        <f>IF('OPEB Liabilities by Govt'!E700="","n/a",'OPEB Liabilities by Govt'!E700)</f>
        <v>20074.533203125</v>
      </c>
      <c r="J702" s="8">
        <f>IF('OPEB Liabilities by Govt'!F700="","n/a",'OPEB Liabilities by Govt'!F700*100)</f>
        <v>27.737390995025635</v>
      </c>
    </row>
    <row r="703" spans="1:10">
      <c r="A703" s="1" t="str">
        <f>'OPEB Liabilities by Govt'!A701</f>
        <v>OR</v>
      </c>
      <c r="B703" s="1" t="str">
        <f>IF('OPEB Liabilities by Govt'!G701=0,"State",IF('OPEB Liabilities by Govt'!G701=1,"County",IF('OPEB Liabilities by Govt'!G701=2,"City",IF('OPEB Liabilities by Govt'!G701=3,"City",IF('OPEB Liabilities by Govt'!G701=5,"School","")))))</f>
        <v>County</v>
      </c>
      <c r="C703" s="2" t="str">
        <f>'OPEB Liabilities by Govt'!B701</f>
        <v>MULTNOMAH COUNTY</v>
      </c>
      <c r="D703" s="3">
        <f>IF('OPEB Liabilities by Govt'!C701="","n/a",'OPEB Liabilities by Govt'!C701)</f>
        <v>0</v>
      </c>
      <c r="F703" s="3">
        <f>IF('OPEB Liabilities by Govt'!D701="","n/a",'OPEB Liabilities by Govt'!D701)</f>
        <v>152.62399291992187</v>
      </c>
      <c r="H703" s="3">
        <f>IF('OPEB Liabilities by Govt'!E701="","n/a",'OPEB Liabilities by Govt'!E701)</f>
        <v>152.62399291992187</v>
      </c>
      <c r="J703" s="8">
        <f>IF('OPEB Liabilities by Govt'!F701="","n/a",'OPEB Liabilities by Govt'!F701*100)</f>
        <v>5.8755435748025775E-2</v>
      </c>
    </row>
    <row r="704" spans="1:10">
      <c r="A704" s="1" t="str">
        <f>'OPEB Liabilities by Govt'!A702</f>
        <v>OR</v>
      </c>
      <c r="B704" s="1" t="str">
        <f>IF('OPEB Liabilities by Govt'!G702=0,"State",IF('OPEB Liabilities by Govt'!G702=1,"County",IF('OPEB Liabilities by Govt'!G702=2,"City",IF('OPEB Liabilities by Govt'!G702=3,"City",IF('OPEB Liabilities by Govt'!G702=5,"School","")))))</f>
        <v>County</v>
      </c>
      <c r="C704" s="2" t="str">
        <f>'OPEB Liabilities by Govt'!B702</f>
        <v>POLK COUNTY</v>
      </c>
      <c r="D704" s="3">
        <f>IF('OPEB Liabilities by Govt'!C702="","n/a",'OPEB Liabilities by Govt'!C702)</f>
        <v>0</v>
      </c>
      <c r="F704" s="3">
        <f>IF('OPEB Liabilities by Govt'!D702="","n/a",'OPEB Liabilities by Govt'!D702)</f>
        <v>1518.052978515625</v>
      </c>
      <c r="H704" s="3">
        <f>IF('OPEB Liabilities by Govt'!E702="","n/a",'OPEB Liabilities by Govt'!E702)</f>
        <v>1518.052978515625</v>
      </c>
      <c r="J704" s="8">
        <f>IF('OPEB Liabilities by Govt'!F702="","n/a",'OPEB Liabilities by Govt'!F702*100)</f>
        <v>10.526858270168304</v>
      </c>
    </row>
    <row r="705" spans="1:10">
      <c r="A705" s="1" t="str">
        <f>'OPEB Liabilities by Govt'!A703</f>
        <v>OR</v>
      </c>
      <c r="B705" s="1" t="str">
        <f>IF('OPEB Liabilities by Govt'!G703=0,"State",IF('OPEB Liabilities by Govt'!G703=1,"County",IF('OPEB Liabilities by Govt'!G703=2,"City",IF('OPEB Liabilities by Govt'!G703=3,"City",IF('OPEB Liabilities by Govt'!G703=5,"School","")))))</f>
        <v>County</v>
      </c>
      <c r="C705" s="2" t="str">
        <f>'OPEB Liabilities by Govt'!B703</f>
        <v>WASHINGTON COUNTY</v>
      </c>
      <c r="D705" s="3">
        <f>IF('OPEB Liabilities by Govt'!C703="","n/a",'OPEB Liabilities by Govt'!C703)</f>
        <v>0</v>
      </c>
      <c r="F705" s="3">
        <f>IF('OPEB Liabilities by Govt'!D703="","n/a",'OPEB Liabilities by Govt'!D703)</f>
        <v>6746</v>
      </c>
      <c r="H705" s="3">
        <f>IF('OPEB Liabilities by Govt'!E703="","n/a",'OPEB Liabilities by Govt'!E703)</f>
        <v>6746</v>
      </c>
      <c r="J705" s="8">
        <f>IF('OPEB Liabilities by Govt'!F703="","n/a",'OPEB Liabilities by Govt'!F703*100)</f>
        <v>5.7827789336442947</v>
      </c>
    </row>
    <row r="706" spans="1:10">
      <c r="A706" s="1" t="str">
        <f>'OPEB Liabilities by Govt'!A704</f>
        <v>OR</v>
      </c>
      <c r="B706" s="1" t="str">
        <f>IF('OPEB Liabilities by Govt'!G704=0,"State",IF('OPEB Liabilities by Govt'!G704=1,"County",IF('OPEB Liabilities by Govt'!G704=2,"City",IF('OPEB Liabilities by Govt'!G704=3,"City",IF('OPEB Liabilities by Govt'!G704=5,"School","")))))</f>
        <v>County</v>
      </c>
      <c r="C706" s="2" t="str">
        <f>'OPEB Liabilities by Govt'!B704</f>
        <v>Excluded Counties - State Plan</v>
      </c>
      <c r="D706" s="3">
        <f>IF('OPEB Liabilities by Govt'!C704="","n/a",'OPEB Liabilities by Govt'!C704)</f>
        <v>45435.30078125</v>
      </c>
      <c r="F706" s="3">
        <f>IF('OPEB Liabilities by Govt'!D704="","n/a",'OPEB Liabilities by Govt'!D704)</f>
        <v>66997.36962890625</v>
      </c>
      <c r="H706" s="3">
        <f>IF('OPEB Liabilities by Govt'!E704="","n/a",'OPEB Liabilities by Govt'!E704)</f>
        <v>21562.06884765625</v>
      </c>
      <c r="J706" s="8" t="str">
        <f>IF('OPEB Liabilities by Govt'!F704="","n/a",'OPEB Liabilities by Govt'!F704*100)</f>
        <v>n/a</v>
      </c>
    </row>
    <row r="707" spans="1:10">
      <c r="A707" s="1" t="str">
        <f>'OPEB Liabilities by Govt'!A705</f>
        <v>OR</v>
      </c>
      <c r="B707" s="1" t="str">
        <f>IF('OPEB Liabilities by Govt'!G705=0,"State",IF('OPEB Liabilities by Govt'!G705=1,"County",IF('OPEB Liabilities by Govt'!G705=2,"City",IF('OPEB Liabilities by Govt'!G705=3,"City",IF('OPEB Liabilities by Govt'!G705=5,"School","")))))</f>
        <v>City</v>
      </c>
      <c r="C707" s="2" t="str">
        <f>'OPEB Liabilities by Govt'!B705</f>
        <v>PORTLAND</v>
      </c>
      <c r="D707" s="3">
        <f>IF('OPEB Liabilities by Govt'!C705="","n/a",'OPEB Liabilities by Govt'!C705)</f>
        <v>12269.5439453125</v>
      </c>
      <c r="F707" s="3">
        <f>IF('OPEB Liabilities by Govt'!D705="","n/a",'OPEB Liabilities by Govt'!D705)</f>
        <v>121704.49609375</v>
      </c>
      <c r="H707" s="3">
        <f>IF('OPEB Liabilities by Govt'!E705="","n/a",'OPEB Liabilities by Govt'!E705)</f>
        <v>109434.9521484375</v>
      </c>
      <c r="J707" s="8">
        <f>IF('OPEB Liabilities by Govt'!F705="","n/a",'OPEB Liabilities by Govt'!F705*100)</f>
        <v>25.709006190299988</v>
      </c>
    </row>
    <row r="708" spans="1:10">
      <c r="A708" s="1" t="str">
        <f>'OPEB Liabilities by Govt'!A706</f>
        <v>OR</v>
      </c>
      <c r="B708" s="1" t="str">
        <f>IF('OPEB Liabilities by Govt'!G706=0,"State",IF('OPEB Liabilities by Govt'!G706=1,"County",IF('OPEB Liabilities by Govt'!G706=2,"City",IF('OPEB Liabilities by Govt'!G706=3,"City",IF('OPEB Liabilities by Govt'!G706=5,"School","")))))</f>
        <v>City</v>
      </c>
      <c r="C708" s="2" t="str">
        <f>'OPEB Liabilities by Govt'!B706</f>
        <v>SALEM CITY</v>
      </c>
      <c r="D708" s="3">
        <f>IF('OPEB Liabilities by Govt'!C706="","n/a",'OPEB Liabilities by Govt'!C706)</f>
        <v>0</v>
      </c>
      <c r="F708" s="3">
        <f>IF('OPEB Liabilities by Govt'!D706="","n/a",'OPEB Liabilities by Govt'!D706)</f>
        <v>11207.568359375</v>
      </c>
      <c r="H708" s="3">
        <f>IF('OPEB Liabilities by Govt'!E706="","n/a",'OPEB Liabilities by Govt'!E706)</f>
        <v>11207.568359375</v>
      </c>
      <c r="J708" s="8">
        <f>IF('OPEB Liabilities by Govt'!F706="","n/a",'OPEB Liabilities by Govt'!F706*100)</f>
        <v>14.426873624324799</v>
      </c>
    </row>
    <row r="709" spans="1:10">
      <c r="A709" s="1" t="str">
        <f>'OPEB Liabilities by Govt'!A707</f>
        <v>OR</v>
      </c>
      <c r="B709" s="1" t="str">
        <f>IF('OPEB Liabilities by Govt'!G707=0,"State",IF('OPEB Liabilities by Govt'!G707=1,"County",IF('OPEB Liabilities by Govt'!G707=2,"City",IF('OPEB Liabilities by Govt'!G707=3,"City",IF('OPEB Liabilities by Govt'!G707=5,"School","")))))</f>
        <v>City</v>
      </c>
      <c r="C709" s="2" t="str">
        <f>'OPEB Liabilities by Govt'!B707</f>
        <v>Excluded Cities - State Plan</v>
      </c>
      <c r="D709" s="3">
        <f>IF('OPEB Liabilities by Govt'!C707="","n/a",'OPEB Liabilities by Govt'!C707)</f>
        <v>67586.046875</v>
      </c>
      <c r="F709" s="3">
        <f>IF('OPEB Liabilities by Govt'!D707="","n/a",'OPEB Liabilities by Govt'!D707)</f>
        <v>101314.318359375</v>
      </c>
      <c r="H709" s="3">
        <f>IF('OPEB Liabilities by Govt'!E707="","n/a",'OPEB Liabilities by Govt'!E707)</f>
        <v>33728.271484375</v>
      </c>
      <c r="J709" s="8" t="str">
        <f>IF('OPEB Liabilities by Govt'!F707="","n/a",'OPEB Liabilities by Govt'!F707*100)</f>
        <v>n/a</v>
      </c>
    </row>
    <row r="710" spans="1:10">
      <c r="A710" s="1" t="str">
        <f>'OPEB Liabilities by Govt'!A708</f>
        <v>OR</v>
      </c>
      <c r="B710" s="1" t="str">
        <f>IF('OPEB Liabilities by Govt'!G708=0,"State",IF('OPEB Liabilities by Govt'!G708=1,"County",IF('OPEB Liabilities by Govt'!G708=2,"City",IF('OPEB Liabilities by Govt'!G708=3,"City",IF('OPEB Liabilities by Govt'!G708=5,"School","")))))</f>
        <v>School</v>
      </c>
      <c r="C710" s="2" t="str">
        <f>'OPEB Liabilities by Govt'!B708</f>
        <v>CENTENNIAL SCH DIST 28 JOINT</v>
      </c>
      <c r="D710" s="3">
        <f>IF('OPEB Liabilities by Govt'!C708="","n/a",'OPEB Liabilities by Govt'!C708)</f>
        <v>0</v>
      </c>
      <c r="F710" s="3">
        <f>IF('OPEB Liabilities by Govt'!D708="","n/a",'OPEB Liabilities by Govt'!D708)</f>
        <v>6288.65185546875</v>
      </c>
      <c r="H710" s="3">
        <f>IF('OPEB Liabilities by Govt'!E708="","n/a",'OPEB Liabilities by Govt'!E708)</f>
        <v>6288.65185546875</v>
      </c>
      <c r="J710" s="8">
        <f>IF('OPEB Liabilities by Govt'!F708="","n/a",'OPEB Liabilities by Govt'!F708*100)</f>
        <v>23.751266300678253</v>
      </c>
    </row>
    <row r="711" spans="1:10">
      <c r="A711" s="1" t="str">
        <f>'OPEB Liabilities by Govt'!A709</f>
        <v>OR</v>
      </c>
      <c r="B711" s="1" t="str">
        <f>IF('OPEB Liabilities by Govt'!G709=0,"State",IF('OPEB Liabilities by Govt'!G709=1,"County",IF('OPEB Liabilities by Govt'!G709=2,"City",IF('OPEB Liabilities by Govt'!G709=3,"City",IF('OPEB Liabilities by Govt'!G709=5,"School","")))))</f>
        <v>School</v>
      </c>
      <c r="C711" s="2" t="str">
        <f>'OPEB Liabilities by Govt'!B709</f>
        <v>DAVID DOUGLAS SCH DIST 40</v>
      </c>
      <c r="D711" s="3">
        <f>IF('OPEB Liabilities by Govt'!C709="","n/a",'OPEB Liabilities by Govt'!C709)</f>
        <v>0</v>
      </c>
      <c r="F711" s="3">
        <f>IF('OPEB Liabilities by Govt'!D709="","n/a",'OPEB Liabilities by Govt'!D709)</f>
        <v>28838.865234375</v>
      </c>
      <c r="H711" s="3">
        <f>IF('OPEB Liabilities by Govt'!E709="","n/a",'OPEB Liabilities by Govt'!E709)</f>
        <v>28838.865234375</v>
      </c>
      <c r="J711" s="8">
        <f>IF('OPEB Liabilities by Govt'!F709="","n/a",'OPEB Liabilities by Govt'!F709*100)</f>
        <v>55.610364675521851</v>
      </c>
    </row>
    <row r="712" spans="1:10">
      <c r="A712" s="1" t="str">
        <f>'OPEB Liabilities by Govt'!A710</f>
        <v>OR</v>
      </c>
      <c r="B712" s="1" t="str">
        <f>IF('OPEB Liabilities by Govt'!G710=0,"State",IF('OPEB Liabilities by Govt'!G710=1,"County",IF('OPEB Liabilities by Govt'!G710=2,"City",IF('OPEB Liabilities by Govt'!G710=3,"City",IF('OPEB Liabilities by Govt'!G710=5,"School","")))))</f>
        <v>School</v>
      </c>
      <c r="C712" s="2" t="str">
        <f>'OPEB Liabilities by Govt'!B710</f>
        <v>PARKROSE SCH DIST 3</v>
      </c>
      <c r="D712" s="3">
        <f>IF('OPEB Liabilities by Govt'!C710="","n/a",'OPEB Liabilities by Govt'!C710)</f>
        <v>0</v>
      </c>
      <c r="F712" s="3">
        <f>IF('OPEB Liabilities by Govt'!D710="","n/a",'OPEB Liabilities by Govt'!D710)</f>
        <v>2989.4769897460937</v>
      </c>
      <c r="H712" s="3">
        <f>IF('OPEB Liabilities by Govt'!E710="","n/a",'OPEB Liabilities by Govt'!E710)</f>
        <v>2989.4769897460937</v>
      </c>
      <c r="J712" s="8">
        <f>IF('OPEB Liabilities by Govt'!F710="","n/a",'OPEB Liabilities by Govt'!F710*100)</f>
        <v>20.883452892303467</v>
      </c>
    </row>
    <row r="713" spans="1:10">
      <c r="A713" s="1" t="str">
        <f>'OPEB Liabilities by Govt'!A711</f>
        <v>OR</v>
      </c>
      <c r="B713" s="1" t="str">
        <f>IF('OPEB Liabilities by Govt'!G711=0,"State",IF('OPEB Liabilities by Govt'!G711=1,"County",IF('OPEB Liabilities by Govt'!G711=2,"City",IF('OPEB Liabilities by Govt'!G711=3,"City",IF('OPEB Liabilities by Govt'!G711=5,"School","")))))</f>
        <v>School</v>
      </c>
      <c r="C713" s="2" t="str">
        <f>'OPEB Liabilities by Govt'!B711</f>
        <v>PORTLAND SCH DIST 1J</v>
      </c>
      <c r="D713" s="3">
        <f>IF('OPEB Liabilities by Govt'!C711="","n/a",'OPEB Liabilities by Govt'!C711)</f>
        <v>11146.498046875</v>
      </c>
      <c r="F713" s="3">
        <f>IF('OPEB Liabilities by Govt'!D711="","n/a",'OPEB Liabilities by Govt'!D711)</f>
        <v>120443.46875</v>
      </c>
      <c r="H713" s="3">
        <f>IF('OPEB Liabilities by Govt'!E711="","n/a",'OPEB Liabilities by Govt'!E711)</f>
        <v>109296.970703125</v>
      </c>
      <c r="J713" s="8">
        <f>IF('OPEB Liabilities by Govt'!F711="","n/a",'OPEB Liabilities by Govt'!F711*100)</f>
        <v>47.796985507011414</v>
      </c>
    </row>
    <row r="714" spans="1:10">
      <c r="A714" s="1" t="str">
        <f>'OPEB Liabilities by Govt'!A712</f>
        <v>OR</v>
      </c>
      <c r="B714" s="1" t="str">
        <f>IF('OPEB Liabilities by Govt'!G712=0,"State",IF('OPEB Liabilities by Govt'!G712=1,"County",IF('OPEB Liabilities by Govt'!G712=2,"City",IF('OPEB Liabilities by Govt'!G712=3,"City",IF('OPEB Liabilities by Govt'!G712=5,"School","")))))</f>
        <v>School</v>
      </c>
      <c r="C714" s="2" t="str">
        <f>'OPEB Liabilities by Govt'!B712</f>
        <v>REYNOLDS SCHOOL DIST 7</v>
      </c>
      <c r="D714" s="3" t="str">
        <f>IF('OPEB Liabilities by Govt'!C712="","n/a",'OPEB Liabilities by Govt'!C712)</f>
        <v>n/a</v>
      </c>
      <c r="F714" s="3" t="str">
        <f>IF('OPEB Liabilities by Govt'!D712="","n/a",'OPEB Liabilities by Govt'!D712)</f>
        <v>n/a</v>
      </c>
      <c r="H714" s="3" t="str">
        <f>IF('OPEB Liabilities by Govt'!E712="","n/a",'OPEB Liabilities by Govt'!E712)</f>
        <v>n/a</v>
      </c>
      <c r="J714" s="8" t="str">
        <f>IF('OPEB Liabilities by Govt'!F712="","n/a",'OPEB Liabilities by Govt'!F712*100)</f>
        <v>n/a</v>
      </c>
    </row>
    <row r="715" spans="1:10">
      <c r="A715" s="1" t="str">
        <f>'OPEB Liabilities by Govt'!A713</f>
        <v>OR</v>
      </c>
      <c r="B715" s="1" t="str">
        <f>IF('OPEB Liabilities by Govt'!G713=0,"State",IF('OPEB Liabilities by Govt'!G713=1,"County",IF('OPEB Liabilities by Govt'!G713=2,"City",IF('OPEB Liabilities by Govt'!G713=3,"City",IF('OPEB Liabilities by Govt'!G713=5,"School","")))))</f>
        <v>School</v>
      </c>
      <c r="C715" s="2" t="str">
        <f>'OPEB Liabilities by Govt'!B713</f>
        <v>SALEM KEIZER SCH DIST 24J</v>
      </c>
      <c r="D715" s="3">
        <f>IF('OPEB Liabilities by Govt'!C713="","n/a",'OPEB Liabilities by Govt'!C713)</f>
        <v>6580.32666015625</v>
      </c>
      <c r="F715" s="3">
        <f>IF('OPEB Liabilities by Govt'!D713="","n/a",'OPEB Liabilities by Govt'!D713)</f>
        <v>57030.07763671875</v>
      </c>
      <c r="H715" s="3">
        <f>IF('OPEB Liabilities by Govt'!E713="","n/a",'OPEB Liabilities by Govt'!E713)</f>
        <v>50449.7509765625</v>
      </c>
      <c r="J715" s="8">
        <f>IF('OPEB Liabilities by Govt'!F713="","n/a",'OPEB Liabilities by Govt'!F713*100)</f>
        <v>23.932920396327972</v>
      </c>
    </row>
    <row r="716" spans="1:10">
      <c r="A716" s="1" t="str">
        <f>'OPEB Liabilities by Govt'!A714</f>
        <v>OR</v>
      </c>
      <c r="B716" s="1" t="str">
        <f>IF('OPEB Liabilities by Govt'!G714=0,"State",IF('OPEB Liabilities by Govt'!G714=1,"County",IF('OPEB Liabilities by Govt'!G714=2,"City",IF('OPEB Liabilities by Govt'!G714=3,"City",IF('OPEB Liabilities by Govt'!G714=5,"School","")))))</f>
        <v>School</v>
      </c>
      <c r="C716" s="2" t="str">
        <f>'OPEB Liabilities by Govt'!B714</f>
        <v>Excluded Independent School Districts - State Plan</v>
      </c>
      <c r="D716" s="3">
        <f>IF('OPEB Liabilities by Govt'!C714="","n/a",'OPEB Liabilities by Govt'!C714)</f>
        <v>107659.5546875</v>
      </c>
      <c r="F716" s="3">
        <f>IF('OPEB Liabilities by Govt'!D714="","n/a",'OPEB Liabilities by Govt'!D714)</f>
        <v>161141.12109375</v>
      </c>
      <c r="H716" s="3">
        <f>IF('OPEB Liabilities by Govt'!E714="","n/a",'OPEB Liabilities by Govt'!E714)</f>
        <v>53481.56640625</v>
      </c>
      <c r="J716" s="8" t="str">
        <f>IF('OPEB Liabilities by Govt'!F714="","n/a",'OPEB Liabilities by Govt'!F714*100)</f>
        <v>n/a</v>
      </c>
    </row>
    <row r="717" spans="1:10">
      <c r="A717" s="1" t="str">
        <f>'OPEB Liabilities by Govt'!A715</f>
        <v>PA</v>
      </c>
      <c r="B717" s="1" t="str">
        <f>IF('OPEB Liabilities by Govt'!G715=0,"State",IF('OPEB Liabilities by Govt'!G715=1,"County",IF('OPEB Liabilities by Govt'!G715=2,"City",IF('OPEB Liabilities by Govt'!G715=3,"City",IF('OPEB Liabilities by Govt'!G715=5,"School","")))))</f>
        <v>State</v>
      </c>
      <c r="C717" s="2" t="str">
        <f>'OPEB Liabilities by Govt'!B715</f>
        <v>PENNSYLVANIA</v>
      </c>
      <c r="D717" s="3">
        <f>IF('OPEB Liabilities by Govt'!C715="","n/a",'OPEB Liabilities by Govt'!C715)</f>
        <v>151811.26501464844</v>
      </c>
      <c r="F717" s="3">
        <f>IF('OPEB Liabilities by Govt'!D715="","n/a",'OPEB Liabilities by Govt'!D715)</f>
        <v>17533806.219955444</v>
      </c>
      <c r="H717" s="3">
        <f>IF('OPEB Liabilities by Govt'!E715="","n/a",'OPEB Liabilities by Govt'!E715)</f>
        <v>17381994.954940796</v>
      </c>
      <c r="J717" s="8">
        <f>IF('OPEB Liabilities by Govt'!F715="","n/a",'OPEB Liabilities by Govt'!F715*100)</f>
        <v>210.18743515014648</v>
      </c>
    </row>
    <row r="718" spans="1:10">
      <c r="A718" s="1" t="str">
        <f>'OPEB Liabilities by Govt'!A716</f>
        <v>PA</v>
      </c>
      <c r="B718" s="1" t="str">
        <f>IF('OPEB Liabilities by Govt'!G716=0,"State",IF('OPEB Liabilities by Govt'!G716=1,"County",IF('OPEB Liabilities by Govt'!G716=2,"City",IF('OPEB Liabilities by Govt'!G716=3,"City",IF('OPEB Liabilities by Govt'!G716=5,"School","")))))</f>
        <v>County</v>
      </c>
      <c r="C718" s="2" t="str">
        <f>'OPEB Liabilities by Govt'!B716</f>
        <v>ALLEGHENY</v>
      </c>
      <c r="D718" s="3">
        <f>IF('OPEB Liabilities by Govt'!C716="","n/a",'OPEB Liabilities by Govt'!C716)</f>
        <v>0</v>
      </c>
      <c r="F718" s="3">
        <f>IF('OPEB Liabilities by Govt'!D716="","n/a",'OPEB Liabilities by Govt'!D716)</f>
        <v>57797</v>
      </c>
      <c r="H718" s="3">
        <f>IF('OPEB Liabilities by Govt'!E716="","n/a",'OPEB Liabilities by Govt'!E716)</f>
        <v>57797</v>
      </c>
      <c r="J718" s="8">
        <f>IF('OPEB Liabilities by Govt'!F716="","n/a",'OPEB Liabilities by Govt'!F716*100)</f>
        <v>16.169103980064392</v>
      </c>
    </row>
    <row r="719" spans="1:10">
      <c r="A719" s="1" t="str">
        <f>'OPEB Liabilities by Govt'!A717</f>
        <v>PA</v>
      </c>
      <c r="B719" s="1" t="str">
        <f>IF('OPEB Liabilities by Govt'!G717=0,"State",IF('OPEB Liabilities by Govt'!G717=1,"County",IF('OPEB Liabilities by Govt'!G717=2,"City",IF('OPEB Liabilities by Govt'!G717=3,"City",IF('OPEB Liabilities by Govt'!G717=5,"School","")))))</f>
        <v>County</v>
      </c>
      <c r="C719" s="2" t="str">
        <f>'OPEB Liabilities by Govt'!B717</f>
        <v>LEHIGH COUNTY</v>
      </c>
      <c r="D719" s="3">
        <f>IF('OPEB Liabilities by Govt'!C717="","n/a",'OPEB Liabilities by Govt'!C717)</f>
        <v>0</v>
      </c>
      <c r="F719" s="3">
        <f>IF('OPEB Liabilities by Govt'!D717="","n/a",'OPEB Liabilities by Govt'!D717)</f>
        <v>134979.28125</v>
      </c>
      <c r="H719" s="3">
        <f>IF('OPEB Liabilities by Govt'!E717="","n/a",'OPEB Liabilities by Govt'!E717)</f>
        <v>134979.28125</v>
      </c>
      <c r="J719" s="8">
        <f>IF('OPEB Liabilities by Govt'!F717="","n/a",'OPEB Liabilities by Govt'!F717*100)</f>
        <v>133.35793018341064</v>
      </c>
    </row>
    <row r="720" spans="1:10">
      <c r="A720" s="1" t="str">
        <f>'OPEB Liabilities by Govt'!A718</f>
        <v>PA</v>
      </c>
      <c r="B720" s="1" t="str">
        <f>IF('OPEB Liabilities by Govt'!G718=0,"State",IF('OPEB Liabilities by Govt'!G718=1,"County",IF('OPEB Liabilities by Govt'!G718=2,"City",IF('OPEB Liabilities by Govt'!G718=3,"City",IF('OPEB Liabilities by Govt'!G718=5,"School","")))))</f>
        <v>County</v>
      </c>
      <c r="C720" s="2" t="str">
        <f>'OPEB Liabilities by Govt'!B718</f>
        <v>Excluded Counties - Own Plan</v>
      </c>
      <c r="D720" s="3">
        <f>IF('OPEB Liabilities by Govt'!C718="","n/a",'OPEB Liabilities by Govt'!C718)</f>
        <v>0</v>
      </c>
      <c r="F720" s="3">
        <f>IF('OPEB Liabilities by Govt'!D718="","n/a",'OPEB Liabilities by Govt'!D718)</f>
        <v>977491.3125</v>
      </c>
      <c r="H720" s="3">
        <f>IF('OPEB Liabilities by Govt'!E718="","n/a",'OPEB Liabilities by Govt'!E718)</f>
        <v>977491.3125</v>
      </c>
      <c r="J720" s="8" t="str">
        <f>IF('OPEB Liabilities by Govt'!F718="","n/a",'OPEB Liabilities by Govt'!F718*100)</f>
        <v>n/a</v>
      </c>
    </row>
    <row r="721" spans="1:10">
      <c r="A721" s="1" t="str">
        <f>'OPEB Liabilities by Govt'!A719</f>
        <v>PA</v>
      </c>
      <c r="B721" s="1" t="str">
        <f>IF('OPEB Liabilities by Govt'!G719=0,"State",IF('OPEB Liabilities by Govt'!G719=1,"County",IF('OPEB Liabilities by Govt'!G719=2,"City",IF('OPEB Liabilities by Govt'!G719=3,"City",IF('OPEB Liabilities by Govt'!G719=5,"School","")))))</f>
        <v>City</v>
      </c>
      <c r="C721" s="2" t="str">
        <f>'OPEB Liabilities by Govt'!B719</f>
        <v>ALLENTOWN</v>
      </c>
      <c r="D721" s="3">
        <f>IF('OPEB Liabilities by Govt'!C719="","n/a",'OPEB Liabilities by Govt'!C719)</f>
        <v>0</v>
      </c>
      <c r="F721" s="3">
        <f>IF('OPEB Liabilities by Govt'!D719="","n/a",'OPEB Liabilities by Govt'!D719)</f>
        <v>78153.671875</v>
      </c>
      <c r="H721" s="3">
        <f>IF('OPEB Liabilities by Govt'!E719="","n/a",'OPEB Liabilities by Govt'!E719)</f>
        <v>78153.671875</v>
      </c>
      <c r="J721" s="8">
        <f>IF('OPEB Liabilities by Govt'!F719="","n/a",'OPEB Liabilities by Govt'!F719*100)</f>
        <v>147.15381860733032</v>
      </c>
    </row>
    <row r="722" spans="1:10">
      <c r="A722" s="1" t="str">
        <f>'OPEB Liabilities by Govt'!A720</f>
        <v>PA</v>
      </c>
      <c r="B722" s="1" t="str">
        <f>IF('OPEB Liabilities by Govt'!G720=0,"State",IF('OPEB Liabilities by Govt'!G720=1,"County",IF('OPEB Liabilities by Govt'!G720=2,"City",IF('OPEB Liabilities by Govt'!G720=3,"City",IF('OPEB Liabilities by Govt'!G720=5,"School","")))))</f>
        <v>City</v>
      </c>
      <c r="C722" s="2" t="str">
        <f>'OPEB Liabilities by Govt'!B720</f>
        <v>PHILADELPHIA</v>
      </c>
      <c r="D722" s="3">
        <f>IF('OPEB Liabilities by Govt'!C720="","n/a",'OPEB Liabilities by Govt'!C720)</f>
        <v>0</v>
      </c>
      <c r="F722" s="3">
        <f>IF('OPEB Liabilities by Govt'!D720="","n/a",'OPEB Liabilities by Govt'!D720)</f>
        <v>1732100</v>
      </c>
      <c r="H722" s="3">
        <f>IF('OPEB Liabilities by Govt'!E720="","n/a",'OPEB Liabilities by Govt'!E720)</f>
        <v>1732100</v>
      </c>
      <c r="J722" s="8">
        <f>IF('OPEB Liabilities by Govt'!F720="","n/a",'OPEB Liabilities by Govt'!F720*100)</f>
        <v>93.23917031288147</v>
      </c>
    </row>
    <row r="723" spans="1:10">
      <c r="A723" s="1" t="str">
        <f>'OPEB Liabilities by Govt'!A721</f>
        <v>PA</v>
      </c>
      <c r="B723" s="1" t="str">
        <f>IF('OPEB Liabilities by Govt'!G721=0,"State",IF('OPEB Liabilities by Govt'!G721=1,"County",IF('OPEB Liabilities by Govt'!G721=2,"City",IF('OPEB Liabilities by Govt'!G721=3,"City",IF('OPEB Liabilities by Govt'!G721=5,"School","")))))</f>
        <v>City</v>
      </c>
      <c r="C723" s="2" t="str">
        <f>'OPEB Liabilities by Govt'!B721</f>
        <v>PITTSBURGH</v>
      </c>
      <c r="D723" s="3">
        <f>IF('OPEB Liabilities by Govt'!C721="","n/a",'OPEB Liabilities by Govt'!C721)</f>
        <v>6152</v>
      </c>
      <c r="F723" s="3">
        <f>IF('OPEB Liabilities by Govt'!D721="","n/a",'OPEB Liabilities by Govt'!D721)</f>
        <v>570263</v>
      </c>
      <c r="H723" s="3">
        <f>IF('OPEB Liabilities by Govt'!E721="","n/a",'OPEB Liabilities by Govt'!E721)</f>
        <v>564111</v>
      </c>
      <c r="J723" s="8">
        <f>IF('OPEB Liabilities by Govt'!F721="","n/a",'OPEB Liabilities by Govt'!F721*100)</f>
        <v>234.66923236846924</v>
      </c>
    </row>
    <row r="724" spans="1:10">
      <c r="A724" s="1" t="str">
        <f>'OPEB Liabilities by Govt'!A722</f>
        <v>PA</v>
      </c>
      <c r="B724" s="1" t="str">
        <f>IF('OPEB Liabilities by Govt'!G722=0,"State",IF('OPEB Liabilities by Govt'!G722=1,"County",IF('OPEB Liabilities by Govt'!G722=2,"City",IF('OPEB Liabilities by Govt'!G722=3,"City",IF('OPEB Liabilities by Govt'!G722=5,"School","")))))</f>
        <v>City</v>
      </c>
      <c r="C724" s="2" t="str">
        <f>'OPEB Liabilities by Govt'!B722</f>
        <v>Excluded Cities - Own Plan</v>
      </c>
      <c r="D724" s="3">
        <f>IF('OPEB Liabilities by Govt'!C722="","n/a",'OPEB Liabilities by Govt'!C722)</f>
        <v>9505.783203125</v>
      </c>
      <c r="F724" s="3">
        <f>IF('OPEB Liabilities by Govt'!D722="","n/a",'OPEB Liabilities by Govt'!D722)</f>
        <v>3678263.25</v>
      </c>
      <c r="H724" s="3">
        <f>IF('OPEB Liabilities by Govt'!E722="","n/a",'OPEB Liabilities by Govt'!E722)</f>
        <v>3668757.5</v>
      </c>
      <c r="J724" s="8" t="str">
        <f>IF('OPEB Liabilities by Govt'!F722="","n/a",'OPEB Liabilities by Govt'!F722*100)</f>
        <v>n/a</v>
      </c>
    </row>
    <row r="725" spans="1:10">
      <c r="A725" s="1" t="str">
        <f>'OPEB Liabilities by Govt'!A723</f>
        <v>PA</v>
      </c>
      <c r="B725" s="1" t="str">
        <f>IF('OPEB Liabilities by Govt'!G723=0,"State",IF('OPEB Liabilities by Govt'!G723=1,"County",IF('OPEB Liabilities by Govt'!G723=2,"City",IF('OPEB Liabilities by Govt'!G723=3,"City",IF('OPEB Liabilities by Govt'!G723=5,"School","")))))</f>
        <v>School</v>
      </c>
      <c r="C725" s="2" t="str">
        <f>'OPEB Liabilities by Govt'!B723</f>
        <v>ALLENTOWN CITY SCH DIST</v>
      </c>
      <c r="D725" s="3">
        <f>IF('OPEB Liabilities by Govt'!C723="","n/a",'OPEB Liabilities by Govt'!C723)</f>
        <v>0</v>
      </c>
      <c r="F725" s="3">
        <f>IF('OPEB Liabilities by Govt'!D723="","n/a",'OPEB Liabilities by Govt'!D723)</f>
        <v>14031.4521484375</v>
      </c>
      <c r="H725" s="3">
        <f>IF('OPEB Liabilities by Govt'!E723="","n/a",'OPEB Liabilities by Govt'!E723)</f>
        <v>14031.4521484375</v>
      </c>
      <c r="J725" s="8">
        <f>IF('OPEB Liabilities by Govt'!F723="","n/a",'OPEB Liabilities by Govt'!F723*100)</f>
        <v>12.921354174613953</v>
      </c>
    </row>
    <row r="726" spans="1:10">
      <c r="A726" s="1" t="str">
        <f>'OPEB Liabilities by Govt'!A724</f>
        <v>PA</v>
      </c>
      <c r="B726" s="1" t="str">
        <f>IF('OPEB Liabilities by Govt'!G724=0,"State",IF('OPEB Liabilities by Govt'!G724=1,"County",IF('OPEB Liabilities by Govt'!G724=2,"City",IF('OPEB Liabilities by Govt'!G724=3,"City",IF('OPEB Liabilities by Govt'!G724=5,"School","")))))</f>
        <v>School</v>
      </c>
      <c r="C726" s="2" t="str">
        <f>'OPEB Liabilities by Govt'!B724</f>
        <v>BALDWIN WHITEHALL SCH DIST</v>
      </c>
      <c r="D726" s="3">
        <f>IF('OPEB Liabilities by Govt'!C724="","n/a",'OPEB Liabilities by Govt'!C724)</f>
        <v>0</v>
      </c>
      <c r="F726" s="3">
        <f>IF('OPEB Liabilities by Govt'!D724="","n/a",'OPEB Liabilities by Govt'!D724)</f>
        <v>326</v>
      </c>
      <c r="H726" s="3">
        <f>IF('OPEB Liabilities by Govt'!E724="","n/a",'OPEB Liabilities by Govt'!E724)</f>
        <v>326</v>
      </c>
      <c r="J726" s="8">
        <f>IF('OPEB Liabilities by Govt'!F724="","n/a",'OPEB Liabilities by Govt'!F724*100)</f>
        <v>1.2534283101558685</v>
      </c>
    </row>
    <row r="727" spans="1:10">
      <c r="A727" s="1" t="str">
        <f>'OPEB Liabilities by Govt'!A725</f>
        <v>PA</v>
      </c>
      <c r="B727" s="1" t="str">
        <f>IF('OPEB Liabilities by Govt'!G725=0,"State",IF('OPEB Liabilities by Govt'!G725=1,"County",IF('OPEB Liabilities by Govt'!G725=2,"City",IF('OPEB Liabilities by Govt'!G725=3,"City",IF('OPEB Liabilities by Govt'!G725=5,"School","")))))</f>
        <v>School</v>
      </c>
      <c r="C727" s="2" t="str">
        <f>'OPEB Liabilities by Govt'!B725</f>
        <v>PHILADELPHIA SCHOOL DISTRICT</v>
      </c>
      <c r="D727" s="3">
        <f>IF('OPEB Liabilities by Govt'!C725="","n/a",'OPEB Liabilities by Govt'!C725)</f>
        <v>0</v>
      </c>
      <c r="F727" s="3">
        <f>IF('OPEB Liabilities by Govt'!D725="","n/a",'OPEB Liabilities by Govt'!D725)</f>
        <v>17956.060546875</v>
      </c>
      <c r="H727" s="3">
        <f>IF('OPEB Liabilities by Govt'!E725="","n/a",'OPEB Liabilities by Govt'!E725)</f>
        <v>17956.060546875</v>
      </c>
      <c r="J727" s="8">
        <f>IF('OPEB Liabilities by Govt'!F725="","n/a",'OPEB Liabilities by Govt'!F725*100)</f>
        <v>1.899234764277935</v>
      </c>
    </row>
    <row r="728" spans="1:10">
      <c r="A728" s="1" t="str">
        <f>'OPEB Liabilities by Govt'!A726</f>
        <v>PA</v>
      </c>
      <c r="B728" s="1" t="str">
        <f>IF('OPEB Liabilities by Govt'!G726=0,"State",IF('OPEB Liabilities by Govt'!G726=1,"County",IF('OPEB Liabilities by Govt'!G726=2,"City",IF('OPEB Liabilities by Govt'!G726=3,"City",IF('OPEB Liabilities by Govt'!G726=5,"School","")))))</f>
        <v>School</v>
      </c>
      <c r="C728" s="2" t="str">
        <f>'OPEB Liabilities by Govt'!B726</f>
        <v>PITTSBURGH CITY SCH DIST</v>
      </c>
      <c r="D728" s="3">
        <f>IF('OPEB Liabilities by Govt'!C726="","n/a",'OPEB Liabilities by Govt'!C726)</f>
        <v>0</v>
      </c>
      <c r="F728" s="3">
        <f>IF('OPEB Liabilities by Govt'!D726="","n/a",'OPEB Liabilities by Govt'!D726)</f>
        <v>188852.171875</v>
      </c>
      <c r="H728" s="3">
        <f>IF('OPEB Liabilities by Govt'!E726="","n/a",'OPEB Liabilities by Govt'!E726)</f>
        <v>188852.171875</v>
      </c>
      <c r="J728" s="8">
        <f>IF('OPEB Liabilities by Govt'!F726="","n/a",'OPEB Liabilities by Govt'!F726*100)</f>
        <v>66.249263286590576</v>
      </c>
    </row>
    <row r="729" spans="1:10">
      <c r="A729" s="1" t="str">
        <f>'OPEB Liabilities by Govt'!A727</f>
        <v>PA</v>
      </c>
      <c r="B729" s="1" t="str">
        <f>IF('OPEB Liabilities by Govt'!G727=0,"State",IF('OPEB Liabilities by Govt'!G727=1,"County",IF('OPEB Liabilities by Govt'!G727=2,"City",IF('OPEB Liabilities by Govt'!G727=3,"City",IF('OPEB Liabilities by Govt'!G727=5,"School","")))))</f>
        <v>School</v>
      </c>
      <c r="C729" s="2" t="str">
        <f>'OPEB Liabilities by Govt'!B727</f>
        <v>Excluded School Districts - Own Plan</v>
      </c>
      <c r="D729" s="3">
        <f>IF('OPEB Liabilities by Govt'!C727="","n/a",'OPEB Liabilities by Govt'!C727)</f>
        <v>0</v>
      </c>
      <c r="F729" s="3">
        <f>IF('OPEB Liabilities by Govt'!D727="","n/a",'OPEB Liabilities by Govt'!D727)</f>
        <v>1228487.25</v>
      </c>
      <c r="H729" s="3">
        <f>IF('OPEB Liabilities by Govt'!E727="","n/a",'OPEB Liabilities by Govt'!E727)</f>
        <v>1228487.25</v>
      </c>
      <c r="J729" s="8" t="str">
        <f>IF('OPEB Liabilities by Govt'!F727="","n/a",'OPEB Liabilities by Govt'!F727*100)</f>
        <v>n/a</v>
      </c>
    </row>
    <row r="730" spans="1:10">
      <c r="A730" s="1" t="str">
        <f>'OPEB Liabilities by Govt'!A728</f>
        <v>RI</v>
      </c>
      <c r="B730" s="1" t="str">
        <f>IF('OPEB Liabilities by Govt'!G728=0,"State",IF('OPEB Liabilities by Govt'!G728=1,"County",IF('OPEB Liabilities by Govt'!G728=2,"City",IF('OPEB Liabilities by Govt'!G728=3,"City",IF('OPEB Liabilities by Govt'!G728=5,"School","")))))</f>
        <v>State</v>
      </c>
      <c r="C730" s="2" t="str">
        <f>'OPEB Liabilities by Govt'!B728</f>
        <v>RHODE ISLAND</v>
      </c>
      <c r="D730" s="3">
        <f>IF('OPEB Liabilities by Govt'!C728="","n/a",'OPEB Liabilities by Govt'!C728)</f>
        <v>50216.48828125</v>
      </c>
      <c r="F730" s="3">
        <f>IF('OPEB Liabilities by Govt'!D728="","n/a",'OPEB Liabilities by Govt'!D728)</f>
        <v>705136.71484375</v>
      </c>
      <c r="H730" s="3">
        <f>IF('OPEB Liabilities by Govt'!E728="","n/a",'OPEB Liabilities by Govt'!E728)</f>
        <v>654920.2265625</v>
      </c>
      <c r="J730" s="8">
        <f>IF('OPEB Liabilities by Govt'!F728="","n/a",'OPEB Liabilities by Govt'!F728*100)</f>
        <v>57.139098644256592</v>
      </c>
    </row>
    <row r="731" spans="1:10">
      <c r="A731" s="1" t="str">
        <f>'OPEB Liabilities by Govt'!A729</f>
        <v>RI</v>
      </c>
      <c r="B731" s="1" t="str">
        <f>IF('OPEB Liabilities by Govt'!G729=0,"State",IF('OPEB Liabilities by Govt'!G729=1,"County",IF('OPEB Liabilities by Govt'!G729=2,"City",IF('OPEB Liabilities by Govt'!G729=3,"City",IF('OPEB Liabilities by Govt'!G729=5,"School","")))))</f>
        <v>City</v>
      </c>
      <c r="C731" s="2" t="str">
        <f>'OPEB Liabilities by Govt'!B729</f>
        <v>PROVIDENCE CITY</v>
      </c>
      <c r="D731" s="3">
        <f>IF('OPEB Liabilities by Govt'!C729="","n/a",'OPEB Liabilities by Govt'!C729)</f>
        <v>0</v>
      </c>
      <c r="F731" s="3">
        <f>IF('OPEB Liabilities by Govt'!D729="","n/a",'OPEB Liabilities by Govt'!D729)</f>
        <v>373647.09375</v>
      </c>
      <c r="H731" s="3">
        <f>IF('OPEB Liabilities by Govt'!E729="","n/a",'OPEB Liabilities by Govt'!E729)</f>
        <v>373647.09375</v>
      </c>
      <c r="J731" s="8">
        <f>IF('OPEB Liabilities by Govt'!F729="","n/a",'OPEB Liabilities by Govt'!F729*100)</f>
        <v>344.40164566040039</v>
      </c>
    </row>
    <row r="732" spans="1:10">
      <c r="A732" s="1" t="str">
        <f>'OPEB Liabilities by Govt'!A730</f>
        <v>RI</v>
      </c>
      <c r="B732" s="1" t="str">
        <f>IF('OPEB Liabilities by Govt'!G730=0,"State",IF('OPEB Liabilities by Govt'!G730=1,"County",IF('OPEB Liabilities by Govt'!G730=2,"City",IF('OPEB Liabilities by Govt'!G730=3,"City",IF('OPEB Liabilities by Govt'!G730=5,"School","")))))</f>
        <v>City</v>
      </c>
      <c r="C732" s="2" t="str">
        <f>'OPEB Liabilities by Govt'!B730</f>
        <v>PROVIDENCE CITY</v>
      </c>
      <c r="D732" s="3">
        <f>IF('OPEB Liabilities by Govt'!C730="","n/a",'OPEB Liabilities by Govt'!C730)</f>
        <v>0</v>
      </c>
      <c r="F732" s="3">
        <f>IF('OPEB Liabilities by Govt'!D730="","n/a",'OPEB Liabilities by Govt'!D730)</f>
        <v>607026.875</v>
      </c>
      <c r="H732" s="3">
        <f>IF('OPEB Liabilities by Govt'!E730="","n/a",'OPEB Liabilities by Govt'!E730)</f>
        <v>607026.875</v>
      </c>
      <c r="J732" s="8">
        <f>IF('OPEB Liabilities by Govt'!F730="","n/a",'OPEB Liabilities by Govt'!F730*100)</f>
        <v>344.40162181854248</v>
      </c>
    </row>
    <row r="733" spans="1:10">
      <c r="A733" s="1" t="str">
        <f>'OPEB Liabilities by Govt'!A731</f>
        <v>RI</v>
      </c>
      <c r="B733" s="1" t="str">
        <f>IF('OPEB Liabilities by Govt'!G731=0,"State",IF('OPEB Liabilities by Govt'!G731=1,"County",IF('OPEB Liabilities by Govt'!G731=2,"City",IF('OPEB Liabilities by Govt'!G731=3,"City",IF('OPEB Liabilities by Govt'!G731=5,"School","")))))</f>
        <v>City</v>
      </c>
      <c r="C733" s="2" t="str">
        <f>'OPEB Liabilities by Govt'!B731</f>
        <v>WOONSOCKET</v>
      </c>
      <c r="D733" s="3">
        <f>IF('OPEB Liabilities by Govt'!C731="","n/a",'OPEB Liabilities by Govt'!C731)</f>
        <v>0</v>
      </c>
      <c r="F733" s="3">
        <f>IF('OPEB Liabilities by Govt'!D731="","n/a",'OPEB Liabilities by Govt'!D731)</f>
        <v>95974</v>
      </c>
      <c r="H733" s="3">
        <f>IF('OPEB Liabilities by Govt'!E731="","n/a",'OPEB Liabilities by Govt'!E731)</f>
        <v>95974</v>
      </c>
      <c r="J733" s="8">
        <f>IF('OPEB Liabilities by Govt'!F731="","n/a",'OPEB Liabilities by Govt'!F731*100)</f>
        <v>421.33650779724121</v>
      </c>
    </row>
    <row r="734" spans="1:10">
      <c r="A734" s="1" t="str">
        <f>'OPEB Liabilities by Govt'!A732</f>
        <v>RI</v>
      </c>
      <c r="B734" s="1" t="str">
        <f>IF('OPEB Liabilities by Govt'!G732=0,"State",IF('OPEB Liabilities by Govt'!G732=1,"County",IF('OPEB Liabilities by Govt'!G732=2,"City",IF('OPEB Liabilities by Govt'!G732=3,"City",IF('OPEB Liabilities by Govt'!G732=5,"School","")))))</f>
        <v>City</v>
      </c>
      <c r="C734" s="2" t="str">
        <f>'OPEB Liabilities by Govt'!B732</f>
        <v>WOONSOCKET</v>
      </c>
      <c r="D734" s="3">
        <f>IF('OPEB Liabilities by Govt'!C732="","n/a",'OPEB Liabilities by Govt'!C732)</f>
        <v>0</v>
      </c>
      <c r="F734" s="3">
        <f>IF('OPEB Liabilities by Govt'!D732="","n/a",'OPEB Liabilities by Govt'!D732)</f>
        <v>24746.974609375</v>
      </c>
      <c r="H734" s="3">
        <f>IF('OPEB Liabilities by Govt'!E732="","n/a",'OPEB Liabilities by Govt'!E732)</f>
        <v>24746.974609375</v>
      </c>
      <c r="J734" s="8">
        <f>IF('OPEB Liabilities by Govt'!F732="","n/a",'OPEB Liabilities by Govt'!F732*100)</f>
        <v>43.350592255592346</v>
      </c>
    </row>
    <row r="735" spans="1:10">
      <c r="A735" s="1" t="str">
        <f>'OPEB Liabilities by Govt'!A733</f>
        <v>RI</v>
      </c>
      <c r="B735" s="1" t="str">
        <f>IF('OPEB Liabilities by Govt'!G733=0,"State",IF('OPEB Liabilities by Govt'!G733=1,"County",IF('OPEB Liabilities by Govt'!G733=2,"City",IF('OPEB Liabilities by Govt'!G733=3,"City",IF('OPEB Liabilities by Govt'!G733=5,"School","")))))</f>
        <v>City</v>
      </c>
      <c r="C735" s="2" t="str">
        <f>'OPEB Liabilities by Govt'!B733</f>
        <v>Excluded City-Dependent School Districts - State Plan</v>
      </c>
      <c r="D735" s="3">
        <f>IF('OPEB Liabilities by Govt'!C733="","n/a",'OPEB Liabilities by Govt'!C733)</f>
        <v>24.596826553344727</v>
      </c>
      <c r="F735" s="3">
        <f>IF('OPEB Liabilities by Govt'!D733="","n/a",'OPEB Liabilities by Govt'!D733)</f>
        <v>183.03561401367188</v>
      </c>
      <c r="H735" s="3">
        <f>IF('OPEB Liabilities by Govt'!E733="","n/a",'OPEB Liabilities by Govt'!E733)</f>
        <v>158.43878173828125</v>
      </c>
      <c r="J735" s="8" t="str">
        <f>IF('OPEB Liabilities by Govt'!F733="","n/a",'OPEB Liabilities by Govt'!F733*100)</f>
        <v>n/a</v>
      </c>
    </row>
    <row r="736" spans="1:10">
      <c r="A736" s="1" t="str">
        <f>'OPEB Liabilities by Govt'!A734</f>
        <v>RI</v>
      </c>
      <c r="B736" s="1" t="str">
        <f>IF('OPEB Liabilities by Govt'!G734=0,"State",IF('OPEB Liabilities by Govt'!G734=1,"County",IF('OPEB Liabilities by Govt'!G734=2,"City",IF('OPEB Liabilities by Govt'!G734=3,"City",IF('OPEB Liabilities by Govt'!G734=5,"School","")))))</f>
        <v>City</v>
      </c>
      <c r="C736" s="2" t="str">
        <f>'OPEB Liabilities by Govt'!B734</f>
        <v>Excluded Cities - Own Plan</v>
      </c>
      <c r="D736" s="3">
        <f>IF('OPEB Liabilities by Govt'!C734="","n/a",'OPEB Liabilities by Govt'!C734)</f>
        <v>0</v>
      </c>
      <c r="F736" s="3">
        <f>IF('OPEB Liabilities by Govt'!D734="","n/a",'OPEB Liabilities by Govt'!D734)</f>
        <v>1526476.625</v>
      </c>
      <c r="H736" s="3">
        <f>IF('OPEB Liabilities by Govt'!E734="","n/a",'OPEB Liabilities by Govt'!E734)</f>
        <v>1526476.625</v>
      </c>
      <c r="J736" s="8" t="str">
        <f>IF('OPEB Liabilities by Govt'!F734="","n/a",'OPEB Liabilities by Govt'!F734*100)</f>
        <v>n/a</v>
      </c>
    </row>
    <row r="737" spans="1:10">
      <c r="A737" s="1" t="str">
        <f>'OPEB Liabilities by Govt'!A735</f>
        <v>RI</v>
      </c>
      <c r="B737" s="1" t="str">
        <f>IF('OPEB Liabilities by Govt'!G735=0,"State",IF('OPEB Liabilities by Govt'!G735=1,"County",IF('OPEB Liabilities by Govt'!G735=2,"City",IF('OPEB Liabilities by Govt'!G735=3,"City",IF('OPEB Liabilities by Govt'!G735=5,"School","")))))</f>
        <v>School</v>
      </c>
      <c r="C737" s="2" t="str">
        <f>'OPEB Liabilities by Govt'!B735</f>
        <v>Excluded Independent School Districts - State Plan</v>
      </c>
      <c r="D737" s="3">
        <f>IF('OPEB Liabilities by Govt'!C735="","n/a",'OPEB Liabilities by Govt'!C735)</f>
        <v>1.9148929119110107</v>
      </c>
      <c r="F737" s="3">
        <f>IF('OPEB Liabilities by Govt'!D735="","n/a",'OPEB Liabilities by Govt'!D735)</f>
        <v>14.249546051025391</v>
      </c>
      <c r="H737" s="3">
        <f>IF('OPEB Liabilities by Govt'!E735="","n/a",'OPEB Liabilities by Govt'!E735)</f>
        <v>12.334652900695801</v>
      </c>
      <c r="J737" s="8" t="str">
        <f>IF('OPEB Liabilities by Govt'!F735="","n/a",'OPEB Liabilities by Govt'!F735*100)</f>
        <v>n/a</v>
      </c>
    </row>
    <row r="738" spans="1:10">
      <c r="A738" s="1" t="str">
        <f>'OPEB Liabilities by Govt'!A736</f>
        <v>SC</v>
      </c>
      <c r="B738" s="1" t="str">
        <f>IF('OPEB Liabilities by Govt'!G736=0,"State",IF('OPEB Liabilities by Govt'!G736=1,"County",IF('OPEB Liabilities by Govt'!G736=2,"City",IF('OPEB Liabilities by Govt'!G736=3,"City",IF('OPEB Liabilities by Govt'!G736=5,"School","")))))</f>
        <v>State</v>
      </c>
      <c r="C738" s="2" t="str">
        <f>'OPEB Liabilities by Govt'!B736</f>
        <v>SOUTH CAROLINA</v>
      </c>
      <c r="D738" s="3">
        <f>IF('OPEB Liabilities by Govt'!C736="","n/a",'OPEB Liabilities by Govt'!C736)</f>
        <v>668972</v>
      </c>
      <c r="F738" s="3">
        <f>IF('OPEB Liabilities by Govt'!D736="","n/a",'OPEB Liabilities by Govt'!D736)</f>
        <v>10072927</v>
      </c>
      <c r="H738" s="3">
        <f>IF('OPEB Liabilities by Govt'!E736="","n/a",'OPEB Liabilities by Govt'!E736)</f>
        <v>9403955</v>
      </c>
      <c r="J738" s="8">
        <f>IF('OPEB Liabilities by Govt'!F736="","n/a",'OPEB Liabilities by Govt'!F736*100)</f>
        <v>277.96897888183594</v>
      </c>
    </row>
    <row r="739" spans="1:10">
      <c r="A739" s="1" t="str">
        <f>'OPEB Liabilities by Govt'!A737</f>
        <v>SC</v>
      </c>
      <c r="B739" s="1" t="str">
        <f>IF('OPEB Liabilities by Govt'!G737=0,"State",IF('OPEB Liabilities by Govt'!G737=1,"County",IF('OPEB Liabilities by Govt'!G737=2,"City",IF('OPEB Liabilities by Govt'!G737=3,"City",IF('OPEB Liabilities by Govt'!G737=5,"School","")))))</f>
        <v>County</v>
      </c>
      <c r="C739" s="2" t="str">
        <f>'OPEB Liabilities by Govt'!B737</f>
        <v>BERKELEY</v>
      </c>
      <c r="D739" s="3">
        <f>IF('OPEB Liabilities by Govt'!C737="","n/a",'OPEB Liabilities by Govt'!C737)</f>
        <v>0</v>
      </c>
      <c r="F739" s="3">
        <f>IF('OPEB Liabilities by Govt'!D737="","n/a",'OPEB Liabilities by Govt'!D737)</f>
        <v>3376.06591796875</v>
      </c>
      <c r="H739" s="3">
        <f>IF('OPEB Liabilities by Govt'!E737="","n/a",'OPEB Liabilities by Govt'!E737)</f>
        <v>3376.06591796875</v>
      </c>
      <c r="J739" s="8">
        <f>IF('OPEB Liabilities by Govt'!F737="","n/a",'OPEB Liabilities by Govt'!F737*100)</f>
        <v>11.532453447580338</v>
      </c>
    </row>
    <row r="740" spans="1:10">
      <c r="A740" s="1" t="str">
        <f>'OPEB Liabilities by Govt'!A738</f>
        <v>SC</v>
      </c>
      <c r="B740" s="1" t="str">
        <f>IF('OPEB Liabilities by Govt'!G738=0,"State",IF('OPEB Liabilities by Govt'!G738=1,"County",IF('OPEB Liabilities by Govt'!G738=2,"City",IF('OPEB Liabilities by Govt'!G738=3,"City",IF('OPEB Liabilities by Govt'!G738=5,"School","")))))</f>
        <v>County</v>
      </c>
      <c r="C740" s="2" t="str">
        <f>'OPEB Liabilities by Govt'!B738</f>
        <v>CHARLESTON COUNTY</v>
      </c>
      <c r="D740" s="3">
        <f>IF('OPEB Liabilities by Govt'!C738="","n/a",'OPEB Liabilities by Govt'!C738)</f>
        <v>0</v>
      </c>
      <c r="F740" s="3">
        <f>IF('OPEB Liabilities by Govt'!D738="","n/a",'OPEB Liabilities by Govt'!D738)</f>
        <v>58570.37109375</v>
      </c>
      <c r="H740" s="3">
        <f>IF('OPEB Liabilities by Govt'!E738="","n/a",'OPEB Liabilities by Govt'!E738)</f>
        <v>58570.37109375</v>
      </c>
      <c r="J740" s="8">
        <f>IF('OPEB Liabilities by Govt'!F738="","n/a",'OPEB Liabilities by Govt'!F738*100)</f>
        <v>57.629251480102539</v>
      </c>
    </row>
    <row r="741" spans="1:10">
      <c r="A741" s="1" t="str">
        <f>'OPEB Liabilities by Govt'!A739</f>
        <v>SC</v>
      </c>
      <c r="B741" s="1" t="str">
        <f>IF('OPEB Liabilities by Govt'!G739=0,"State",IF('OPEB Liabilities by Govt'!G739=1,"County",IF('OPEB Liabilities by Govt'!G739=2,"City",IF('OPEB Liabilities by Govt'!G739=3,"City",IF('OPEB Liabilities by Govt'!G739=5,"School","")))))</f>
        <v>County</v>
      </c>
      <c r="C741" s="2" t="str">
        <f>'OPEB Liabilities by Govt'!B739</f>
        <v>GREENVILLE</v>
      </c>
      <c r="D741" s="3">
        <f>IF('OPEB Liabilities by Govt'!C739="","n/a",'OPEB Liabilities by Govt'!C739)</f>
        <v>0</v>
      </c>
      <c r="F741" s="3">
        <f>IF('OPEB Liabilities by Govt'!D739="","n/a",'OPEB Liabilities by Govt'!D739)</f>
        <v>7150.14013671875</v>
      </c>
      <c r="H741" s="3">
        <f>IF('OPEB Liabilities by Govt'!E739="","n/a",'OPEB Liabilities by Govt'!E739)</f>
        <v>7150.14013671875</v>
      </c>
      <c r="J741" s="8">
        <f>IF('OPEB Liabilities by Govt'!F739="","n/a",'OPEB Liabilities by Govt'!F739*100)</f>
        <v>7.558809220790863</v>
      </c>
    </row>
    <row r="742" spans="1:10">
      <c r="A742" s="1" t="str">
        <f>'OPEB Liabilities by Govt'!A740</f>
        <v>SC</v>
      </c>
      <c r="B742" s="1" t="str">
        <f>IF('OPEB Liabilities by Govt'!G740=0,"State",IF('OPEB Liabilities by Govt'!G740=1,"County",IF('OPEB Liabilities by Govt'!G740=2,"City",IF('OPEB Liabilities by Govt'!G740=3,"City",IF('OPEB Liabilities by Govt'!G740=5,"School","")))))</f>
        <v>County</v>
      </c>
      <c r="C742" s="2" t="str">
        <f>'OPEB Liabilities by Govt'!B740</f>
        <v>LEXINGTON COUNTY</v>
      </c>
      <c r="D742" s="3">
        <f>IF('OPEB Liabilities by Govt'!C740="","n/a",'OPEB Liabilities by Govt'!C740)</f>
        <v>0</v>
      </c>
      <c r="F742" s="3">
        <f>IF('OPEB Liabilities by Govt'!D740="","n/a",'OPEB Liabilities by Govt'!D740)</f>
        <v>4147.048828125</v>
      </c>
      <c r="H742" s="3">
        <f>IF('OPEB Liabilities by Govt'!E740="","n/a",'OPEB Liabilities by Govt'!E740)</f>
        <v>4147.048828125</v>
      </c>
      <c r="J742" s="8">
        <f>IF('OPEB Liabilities by Govt'!F740="","n/a",'OPEB Liabilities by Govt'!F740*100)</f>
        <v>6.6964194178581238</v>
      </c>
    </row>
    <row r="743" spans="1:10">
      <c r="A743" s="1" t="str">
        <f>'OPEB Liabilities by Govt'!A741</f>
        <v>SC</v>
      </c>
      <c r="B743" s="1" t="str">
        <f>IF('OPEB Liabilities by Govt'!G741=0,"State",IF('OPEB Liabilities by Govt'!G741=1,"County",IF('OPEB Liabilities by Govt'!G741=2,"City",IF('OPEB Liabilities by Govt'!G741=3,"City",IF('OPEB Liabilities by Govt'!G741=5,"School","")))))</f>
        <v>County</v>
      </c>
      <c r="C743" s="2" t="str">
        <f>'OPEB Liabilities by Govt'!B741</f>
        <v>RICHLAND</v>
      </c>
      <c r="D743" s="3">
        <f>IF('OPEB Liabilities by Govt'!C741="","n/a",'OPEB Liabilities by Govt'!C741)</f>
        <v>0</v>
      </c>
      <c r="F743" s="3">
        <f>IF('OPEB Liabilities by Govt'!D741="","n/a",'OPEB Liabilities by Govt'!D741)</f>
        <v>139450.296875</v>
      </c>
      <c r="H743" s="3">
        <f>IF('OPEB Liabilities by Govt'!E741="","n/a",'OPEB Liabilities by Govt'!E741)</f>
        <v>139450.296875</v>
      </c>
      <c r="J743" s="8">
        <f>IF('OPEB Liabilities by Govt'!F741="","n/a",'OPEB Liabilities by Govt'!F741*100)</f>
        <v>156.0880184173584</v>
      </c>
    </row>
    <row r="744" spans="1:10">
      <c r="A744" s="1" t="str">
        <f>'OPEB Liabilities by Govt'!A742</f>
        <v>SC</v>
      </c>
      <c r="B744" s="1" t="str">
        <f>IF('OPEB Liabilities by Govt'!G742=0,"State",IF('OPEB Liabilities by Govt'!G742=1,"County",IF('OPEB Liabilities by Govt'!G742=2,"City",IF('OPEB Liabilities by Govt'!G742=3,"City",IF('OPEB Liabilities by Govt'!G742=5,"School","")))))</f>
        <v>County</v>
      </c>
      <c r="C744" s="2" t="str">
        <f>'OPEB Liabilities by Govt'!B742</f>
        <v>SPARTANBURG</v>
      </c>
      <c r="D744" s="3">
        <f>IF('OPEB Liabilities by Govt'!C742="","n/a",'OPEB Liabilities by Govt'!C742)</f>
        <v>0</v>
      </c>
      <c r="F744" s="3">
        <f>IF('OPEB Liabilities by Govt'!D742="","n/a",'OPEB Liabilities by Govt'!D742)</f>
        <v>54635.171875</v>
      </c>
      <c r="H744" s="3">
        <f>IF('OPEB Liabilities by Govt'!E742="","n/a",'OPEB Liabilities by Govt'!E742)</f>
        <v>54635.171875</v>
      </c>
      <c r="J744" s="8">
        <f>IF('OPEB Liabilities by Govt'!F742="","n/a",'OPEB Liabilities by Govt'!F742*100)</f>
        <v>94.396162033081055</v>
      </c>
    </row>
    <row r="745" spans="1:10">
      <c r="A745" s="1" t="str">
        <f>'OPEB Liabilities by Govt'!A743</f>
        <v>SC</v>
      </c>
      <c r="B745" s="1" t="str">
        <f>IF('OPEB Liabilities by Govt'!G743=0,"State",IF('OPEB Liabilities by Govt'!G743=1,"County",IF('OPEB Liabilities by Govt'!G743=2,"City",IF('OPEB Liabilities by Govt'!G743=3,"City",IF('OPEB Liabilities by Govt'!G743=5,"School","")))))</f>
        <v>County</v>
      </c>
      <c r="C745" s="2" t="str">
        <f>'OPEB Liabilities by Govt'!B743</f>
        <v>Excluded Counties - Own Plan</v>
      </c>
      <c r="D745" s="3">
        <f>IF('OPEB Liabilities by Govt'!C743="","n/a",'OPEB Liabilities by Govt'!C743)</f>
        <v>0</v>
      </c>
      <c r="F745" s="3">
        <f>IF('OPEB Liabilities by Govt'!D743="","n/a",'OPEB Liabilities by Govt'!D743)</f>
        <v>514184.25</v>
      </c>
      <c r="H745" s="3">
        <f>IF('OPEB Liabilities by Govt'!E743="","n/a",'OPEB Liabilities by Govt'!E743)</f>
        <v>514184.25</v>
      </c>
      <c r="J745" s="8" t="str">
        <f>IF('OPEB Liabilities by Govt'!F743="","n/a",'OPEB Liabilities by Govt'!F743*100)</f>
        <v>n/a</v>
      </c>
    </row>
    <row r="746" spans="1:10">
      <c r="A746" s="1" t="str">
        <f>'OPEB Liabilities by Govt'!A744</f>
        <v>SC</v>
      </c>
      <c r="B746" s="1" t="str">
        <f>IF('OPEB Liabilities by Govt'!G744=0,"State",IF('OPEB Liabilities by Govt'!G744=1,"County",IF('OPEB Liabilities by Govt'!G744=2,"City",IF('OPEB Liabilities by Govt'!G744=3,"City",IF('OPEB Liabilities by Govt'!G744=5,"School","")))))</f>
        <v>City</v>
      </c>
      <c r="C746" s="2" t="str">
        <f>'OPEB Liabilities by Govt'!B744</f>
        <v>CHARLESTON CITY</v>
      </c>
      <c r="D746" s="3">
        <f>IF('OPEB Liabilities by Govt'!C744="","n/a",'OPEB Liabilities by Govt'!C744)</f>
        <v>11286.12109375</v>
      </c>
      <c r="F746" s="3">
        <f>IF('OPEB Liabilities by Govt'!D744="","n/a",'OPEB Liabilities by Govt'!D744)</f>
        <v>25117.9453125</v>
      </c>
      <c r="H746" s="3">
        <f>IF('OPEB Liabilities by Govt'!E744="","n/a",'OPEB Liabilities by Govt'!E744)</f>
        <v>13831.82421875</v>
      </c>
      <c r="J746" s="8">
        <f>IF('OPEB Liabilities by Govt'!F744="","n/a",'OPEB Liabilities by Govt'!F744*100)</f>
        <v>14.523833990097046</v>
      </c>
    </row>
    <row r="747" spans="1:10">
      <c r="A747" s="1" t="str">
        <f>'OPEB Liabilities by Govt'!A745</f>
        <v>SC</v>
      </c>
      <c r="B747" s="1" t="str">
        <f>IF('OPEB Liabilities by Govt'!G745=0,"State",IF('OPEB Liabilities by Govt'!G745=1,"County",IF('OPEB Liabilities by Govt'!G745=2,"City",IF('OPEB Liabilities by Govt'!G745=3,"City",IF('OPEB Liabilities by Govt'!G745=5,"School","")))))</f>
        <v>City</v>
      </c>
      <c r="C747" s="2" t="str">
        <f>'OPEB Liabilities by Govt'!B745</f>
        <v>CITY OF SPARTANBURG</v>
      </c>
      <c r="D747" s="3">
        <f>IF('OPEB Liabilities by Govt'!C745="","n/a",'OPEB Liabilities by Govt'!C745)</f>
        <v>587.8599853515625</v>
      </c>
      <c r="F747" s="3">
        <f>IF('OPEB Liabilities by Govt'!D745="","n/a",'OPEB Liabilities by Govt'!D745)</f>
        <v>2408.239013671875</v>
      </c>
      <c r="H747" s="3">
        <f>IF('OPEB Liabilities by Govt'!E745="","n/a",'OPEB Liabilities by Govt'!E745)</f>
        <v>1820.3790283203125</v>
      </c>
      <c r="J747" s="8">
        <f>IF('OPEB Liabilities by Govt'!F745="","n/a",'OPEB Liabilities by Govt'!F745*100)</f>
        <v>7.2952017188072205</v>
      </c>
    </row>
    <row r="748" spans="1:10">
      <c r="A748" s="1" t="str">
        <f>'OPEB Liabilities by Govt'!A746</f>
        <v>SC</v>
      </c>
      <c r="B748" s="1" t="str">
        <f>IF('OPEB Liabilities by Govt'!G746=0,"State",IF('OPEB Liabilities by Govt'!G746=1,"County",IF('OPEB Liabilities by Govt'!G746=2,"City",IF('OPEB Liabilities by Govt'!G746=3,"City",IF('OPEB Liabilities by Govt'!G746=5,"School","")))))</f>
        <v>City</v>
      </c>
      <c r="C748" s="2" t="str">
        <f>'OPEB Liabilities by Govt'!B746</f>
        <v>COLUMBIA</v>
      </c>
      <c r="D748" s="3">
        <f>IF('OPEB Liabilities by Govt'!C746="","n/a",'OPEB Liabilities by Govt'!C746)</f>
        <v>0</v>
      </c>
      <c r="F748" s="3">
        <f>IF('OPEB Liabilities by Govt'!D746="","n/a",'OPEB Liabilities by Govt'!D746)</f>
        <v>138748.703125</v>
      </c>
      <c r="H748" s="3">
        <f>IF('OPEB Liabilities by Govt'!E746="","n/a",'OPEB Liabilities by Govt'!E746)</f>
        <v>138748.703125</v>
      </c>
      <c r="J748" s="8">
        <f>IF('OPEB Liabilities by Govt'!F746="","n/a",'OPEB Liabilities by Govt'!F746*100)</f>
        <v>160.89593172073364</v>
      </c>
    </row>
    <row r="749" spans="1:10">
      <c r="A749" s="1" t="str">
        <f>'OPEB Liabilities by Govt'!A747</f>
        <v>SC</v>
      </c>
      <c r="B749" s="1" t="str">
        <f>IF('OPEB Liabilities by Govt'!G747=0,"State",IF('OPEB Liabilities by Govt'!G747=1,"County",IF('OPEB Liabilities by Govt'!G747=2,"City",IF('OPEB Liabilities by Govt'!G747=3,"City",IF('OPEB Liabilities by Govt'!G747=5,"School","")))))</f>
        <v>City</v>
      </c>
      <c r="C749" s="2" t="str">
        <f>'OPEB Liabilities by Govt'!B747</f>
        <v>GREENVILLE CITY</v>
      </c>
      <c r="D749" s="3">
        <f>IF('OPEB Liabilities by Govt'!C747="","n/a",'OPEB Liabilities by Govt'!C747)</f>
        <v>472.27200317382812</v>
      </c>
      <c r="F749" s="3">
        <f>IF('OPEB Liabilities by Govt'!D747="","n/a",'OPEB Liabilities by Govt'!D747)</f>
        <v>10953.9853515625</v>
      </c>
      <c r="H749" s="3">
        <f>IF('OPEB Liabilities by Govt'!E747="","n/a",'OPEB Liabilities by Govt'!E747)</f>
        <v>10481.712890625</v>
      </c>
      <c r="J749" s="8">
        <f>IF('OPEB Liabilities by Govt'!F747="","n/a",'OPEB Liabilities by Govt'!F747*100)</f>
        <v>22.956472635269165</v>
      </c>
    </row>
    <row r="750" spans="1:10">
      <c r="A750" s="1" t="str">
        <f>'OPEB Liabilities by Govt'!A748</f>
        <v>SC</v>
      </c>
      <c r="B750" s="1" t="str">
        <f>IF('OPEB Liabilities by Govt'!G748=0,"State",IF('OPEB Liabilities by Govt'!G748=1,"County",IF('OPEB Liabilities by Govt'!G748=2,"City",IF('OPEB Liabilities by Govt'!G748=3,"City",IF('OPEB Liabilities by Govt'!G748=5,"School","")))))</f>
        <v>City</v>
      </c>
      <c r="C750" s="2" t="str">
        <f>'OPEB Liabilities by Govt'!B748</f>
        <v>Excluded Cities - Own Plan</v>
      </c>
      <c r="D750" s="3">
        <f>IF('OPEB Liabilities by Govt'!C748="","n/a",'OPEB Liabilities by Govt'!C748)</f>
        <v>70110.2578125</v>
      </c>
      <c r="F750" s="3">
        <f>IF('OPEB Liabilities by Govt'!D748="","n/a",'OPEB Liabilities by Govt'!D748)</f>
        <v>1006423.6875</v>
      </c>
      <c r="H750" s="3">
        <f>IF('OPEB Liabilities by Govt'!E748="","n/a",'OPEB Liabilities by Govt'!E748)</f>
        <v>936313.4375</v>
      </c>
      <c r="J750" s="8" t="str">
        <f>IF('OPEB Liabilities by Govt'!F748="","n/a",'OPEB Liabilities by Govt'!F748*100)</f>
        <v>n/a</v>
      </c>
    </row>
    <row r="751" spans="1:10">
      <c r="A751" s="1" t="str">
        <f>'OPEB Liabilities by Govt'!A749</f>
        <v>SC</v>
      </c>
      <c r="B751" s="1" t="str">
        <f>IF('OPEB Liabilities by Govt'!G749=0,"State",IF('OPEB Liabilities by Govt'!G749=1,"County",IF('OPEB Liabilities by Govt'!G749=2,"City",IF('OPEB Liabilities by Govt'!G749=3,"City",IF('OPEB Liabilities by Govt'!G749=5,"School","")))))</f>
        <v>School</v>
      </c>
      <c r="C751" s="2" t="str">
        <f>'OPEB Liabilities by Govt'!B749</f>
        <v>BERKLEY CO SCH DIST</v>
      </c>
      <c r="D751" s="3" t="str">
        <f>IF('OPEB Liabilities by Govt'!C749="","n/a",'OPEB Liabilities by Govt'!C749)</f>
        <v>n/a</v>
      </c>
      <c r="F751" s="3" t="str">
        <f>IF('OPEB Liabilities by Govt'!D749="","n/a",'OPEB Liabilities by Govt'!D749)</f>
        <v>n/a</v>
      </c>
      <c r="H751" s="3" t="str">
        <f>IF('OPEB Liabilities by Govt'!E749="","n/a",'OPEB Liabilities by Govt'!E749)</f>
        <v>n/a</v>
      </c>
      <c r="J751" s="8" t="str">
        <f>IF('OPEB Liabilities by Govt'!F749="","n/a",'OPEB Liabilities by Govt'!F749*100)</f>
        <v>n/a</v>
      </c>
    </row>
    <row r="752" spans="1:10">
      <c r="A752" s="1" t="str">
        <f>'OPEB Liabilities by Govt'!A750</f>
        <v>SC</v>
      </c>
      <c r="B752" s="1" t="str">
        <f>IF('OPEB Liabilities by Govt'!G750=0,"State",IF('OPEB Liabilities by Govt'!G750=1,"County",IF('OPEB Liabilities by Govt'!G750=2,"City",IF('OPEB Liabilities by Govt'!G750=3,"City",IF('OPEB Liabilities by Govt'!G750=5,"School","")))))</f>
        <v>School</v>
      </c>
      <c r="C752" s="2" t="str">
        <f>'OPEB Liabilities by Govt'!B750</f>
        <v>CHARLESTON CO SCH DIST</v>
      </c>
      <c r="D752" s="3" t="str">
        <f>IF('OPEB Liabilities by Govt'!C750="","n/a",'OPEB Liabilities by Govt'!C750)</f>
        <v>n/a</v>
      </c>
      <c r="F752" s="3" t="str">
        <f>IF('OPEB Liabilities by Govt'!D750="","n/a",'OPEB Liabilities by Govt'!D750)</f>
        <v>n/a</v>
      </c>
      <c r="H752" s="3" t="str">
        <f>IF('OPEB Liabilities by Govt'!E750="","n/a",'OPEB Liabilities by Govt'!E750)</f>
        <v>n/a</v>
      </c>
      <c r="J752" s="8" t="str">
        <f>IF('OPEB Liabilities by Govt'!F750="","n/a",'OPEB Liabilities by Govt'!F750*100)</f>
        <v>n/a</v>
      </c>
    </row>
    <row r="753" spans="1:10">
      <c r="A753" s="1" t="str">
        <f>'OPEB Liabilities by Govt'!A751</f>
        <v>SC</v>
      </c>
      <c r="B753" s="1" t="str">
        <f>IF('OPEB Liabilities by Govt'!G751=0,"State",IF('OPEB Liabilities by Govt'!G751=1,"County",IF('OPEB Liabilities by Govt'!G751=2,"City",IF('OPEB Liabilities by Govt'!G751=3,"City",IF('OPEB Liabilities by Govt'!G751=5,"School","")))))</f>
        <v>School</v>
      </c>
      <c r="C753" s="2" t="str">
        <f>'OPEB Liabilities by Govt'!B751</f>
        <v>GREENVILLE COUNTY SCHOOL DISTRICT</v>
      </c>
      <c r="D753" s="3" t="str">
        <f>IF('OPEB Liabilities by Govt'!C751="","n/a",'OPEB Liabilities by Govt'!C751)</f>
        <v>n/a</v>
      </c>
      <c r="F753" s="3" t="str">
        <f>IF('OPEB Liabilities by Govt'!D751="","n/a",'OPEB Liabilities by Govt'!D751)</f>
        <v>n/a</v>
      </c>
      <c r="H753" s="3" t="str">
        <f>IF('OPEB Liabilities by Govt'!E751="","n/a",'OPEB Liabilities by Govt'!E751)</f>
        <v>n/a</v>
      </c>
      <c r="J753" s="8" t="str">
        <f>IF('OPEB Liabilities by Govt'!F751="","n/a",'OPEB Liabilities by Govt'!F751*100)</f>
        <v>n/a</v>
      </c>
    </row>
    <row r="754" spans="1:10">
      <c r="A754" s="1" t="str">
        <f>'OPEB Liabilities by Govt'!A752</f>
        <v>SC</v>
      </c>
      <c r="B754" s="1" t="str">
        <f>IF('OPEB Liabilities by Govt'!G752=0,"State",IF('OPEB Liabilities by Govt'!G752=1,"County",IF('OPEB Liabilities by Govt'!G752=2,"City",IF('OPEB Liabilities by Govt'!G752=3,"City",IF('OPEB Liabilities by Govt'!G752=5,"School","")))))</f>
        <v>School</v>
      </c>
      <c r="C754" s="2" t="str">
        <f>'OPEB Liabilities by Govt'!B752</f>
        <v>RICHLAND COUNTY SCHOOL DISTRICT 2</v>
      </c>
      <c r="D754" s="3" t="str">
        <f>IF('OPEB Liabilities by Govt'!C752="","n/a",'OPEB Liabilities by Govt'!C752)</f>
        <v>n/a</v>
      </c>
      <c r="F754" s="3" t="str">
        <f>IF('OPEB Liabilities by Govt'!D752="","n/a",'OPEB Liabilities by Govt'!D752)</f>
        <v>n/a</v>
      </c>
      <c r="H754" s="3" t="str">
        <f>IF('OPEB Liabilities by Govt'!E752="","n/a",'OPEB Liabilities by Govt'!E752)</f>
        <v>n/a</v>
      </c>
      <c r="J754" s="8" t="str">
        <f>IF('OPEB Liabilities by Govt'!F752="","n/a",'OPEB Liabilities by Govt'!F752*100)</f>
        <v>n/a</v>
      </c>
    </row>
    <row r="755" spans="1:10">
      <c r="A755" s="1" t="str">
        <f>'OPEB Liabilities by Govt'!A753</f>
        <v>SC</v>
      </c>
      <c r="B755" s="1" t="str">
        <f>IF('OPEB Liabilities by Govt'!G753=0,"State",IF('OPEB Liabilities by Govt'!G753=1,"County",IF('OPEB Liabilities by Govt'!G753=2,"City",IF('OPEB Liabilities by Govt'!G753=3,"City",IF('OPEB Liabilities by Govt'!G753=5,"School","")))))</f>
        <v>School</v>
      </c>
      <c r="C755" s="2" t="str">
        <f>'OPEB Liabilities by Govt'!B753</f>
        <v>RICHLAND SCH DIST 1</v>
      </c>
      <c r="D755" s="3" t="str">
        <f>IF('OPEB Liabilities by Govt'!C753="","n/a",'OPEB Liabilities by Govt'!C753)</f>
        <v>n/a</v>
      </c>
      <c r="F755" s="3" t="str">
        <f>IF('OPEB Liabilities by Govt'!D753="","n/a",'OPEB Liabilities by Govt'!D753)</f>
        <v>n/a</v>
      </c>
      <c r="H755" s="3" t="str">
        <f>IF('OPEB Liabilities by Govt'!E753="","n/a",'OPEB Liabilities by Govt'!E753)</f>
        <v>n/a</v>
      </c>
      <c r="J755" s="8" t="str">
        <f>IF('OPEB Liabilities by Govt'!F753="","n/a",'OPEB Liabilities by Govt'!F753*100)</f>
        <v>n/a</v>
      </c>
    </row>
    <row r="756" spans="1:10">
      <c r="A756" s="1" t="str">
        <f>'OPEB Liabilities by Govt'!A754</f>
        <v>SC</v>
      </c>
      <c r="B756" s="1" t="str">
        <f>IF('OPEB Liabilities by Govt'!G754=0,"State",IF('OPEB Liabilities by Govt'!G754=1,"County",IF('OPEB Liabilities by Govt'!G754=2,"City",IF('OPEB Liabilities by Govt'!G754=3,"City",IF('OPEB Liabilities by Govt'!G754=5,"School","")))))</f>
        <v>School</v>
      </c>
      <c r="C756" s="2" t="str">
        <f>'OPEB Liabilities by Govt'!B754</f>
        <v>SPARTANBURG CO SCHOOL DISTRICT 6</v>
      </c>
      <c r="D756" s="3" t="str">
        <f>IF('OPEB Liabilities by Govt'!C754="","n/a",'OPEB Liabilities by Govt'!C754)</f>
        <v>n/a</v>
      </c>
      <c r="F756" s="3" t="str">
        <f>IF('OPEB Liabilities by Govt'!D754="","n/a",'OPEB Liabilities by Govt'!D754)</f>
        <v>n/a</v>
      </c>
      <c r="H756" s="3" t="str">
        <f>IF('OPEB Liabilities by Govt'!E754="","n/a",'OPEB Liabilities by Govt'!E754)</f>
        <v>n/a</v>
      </c>
      <c r="J756" s="8" t="str">
        <f>IF('OPEB Liabilities by Govt'!F754="","n/a",'OPEB Liabilities by Govt'!F754*100)</f>
        <v>n/a</v>
      </c>
    </row>
    <row r="757" spans="1:10">
      <c r="A757" s="1" t="str">
        <f>'OPEB Liabilities by Govt'!A755</f>
        <v>SC</v>
      </c>
      <c r="B757" s="1" t="str">
        <f>IF('OPEB Liabilities by Govt'!G755=0,"State",IF('OPEB Liabilities by Govt'!G755=1,"County",IF('OPEB Liabilities by Govt'!G755=2,"City",IF('OPEB Liabilities by Govt'!G755=3,"City",IF('OPEB Liabilities by Govt'!G755=5,"School","")))))</f>
        <v>School</v>
      </c>
      <c r="C757" s="2" t="str">
        <f>'OPEB Liabilities by Govt'!B755</f>
        <v>SPARTANBURG SCH DIST 7</v>
      </c>
      <c r="D757" s="3" t="str">
        <f>IF('OPEB Liabilities by Govt'!C755="","n/a",'OPEB Liabilities by Govt'!C755)</f>
        <v>n/a</v>
      </c>
      <c r="F757" s="3" t="str">
        <f>IF('OPEB Liabilities by Govt'!D755="","n/a",'OPEB Liabilities by Govt'!D755)</f>
        <v>n/a</v>
      </c>
      <c r="H757" s="3" t="str">
        <f>IF('OPEB Liabilities by Govt'!E755="","n/a",'OPEB Liabilities by Govt'!E755)</f>
        <v>n/a</v>
      </c>
      <c r="J757" s="8" t="str">
        <f>IF('OPEB Liabilities by Govt'!F755="","n/a",'OPEB Liabilities by Govt'!F755*100)</f>
        <v>n/a</v>
      </c>
    </row>
    <row r="758" spans="1:10">
      <c r="A758" s="1" t="str">
        <f>'OPEB Liabilities by Govt'!A756</f>
        <v>SD</v>
      </c>
      <c r="B758" s="1" t="str">
        <f>IF('OPEB Liabilities by Govt'!G756=0,"State",IF('OPEB Liabilities by Govt'!G756=1,"County",IF('OPEB Liabilities by Govt'!G756=2,"City",IF('OPEB Liabilities by Govt'!G756=3,"City",IF('OPEB Liabilities by Govt'!G756=5,"School","")))))</f>
        <v>State</v>
      </c>
      <c r="C758" s="2" t="str">
        <f>'OPEB Liabilities by Govt'!B756</f>
        <v>SOUTH DAKOTA</v>
      </c>
      <c r="D758" s="3">
        <f>IF('OPEB Liabilities by Govt'!C756="","n/a",'OPEB Liabilities by Govt'!C756)</f>
        <v>0</v>
      </c>
      <c r="F758" s="3">
        <f>IF('OPEB Liabilities by Govt'!D756="","n/a",'OPEB Liabilities by Govt'!D756)</f>
        <v>67774.0234375</v>
      </c>
      <c r="H758" s="3">
        <f>IF('OPEB Liabilities by Govt'!E756="","n/a",'OPEB Liabilities by Govt'!E756)</f>
        <v>67774.0234375</v>
      </c>
      <c r="J758" s="8">
        <f>IF('OPEB Liabilities by Govt'!F756="","n/a",'OPEB Liabilities by Govt'!F756*100)</f>
        <v>10.811032354831696</v>
      </c>
    </row>
    <row r="759" spans="1:10">
      <c r="A759" s="1" t="str">
        <f>'OPEB Liabilities by Govt'!A757</f>
        <v>SD</v>
      </c>
      <c r="B759" s="1" t="str">
        <f>IF('OPEB Liabilities by Govt'!G757=0,"State",IF('OPEB Liabilities by Govt'!G757=1,"County",IF('OPEB Liabilities by Govt'!G757=2,"City",IF('OPEB Liabilities by Govt'!G757=3,"City",IF('OPEB Liabilities by Govt'!G757=5,"School","")))))</f>
        <v>County</v>
      </c>
      <c r="C759" s="2" t="str">
        <f>'OPEB Liabilities by Govt'!B757</f>
        <v>LINCOLN</v>
      </c>
      <c r="D759" s="3" t="str">
        <f>IF('OPEB Liabilities by Govt'!C757="","n/a",'OPEB Liabilities by Govt'!C757)</f>
        <v>n/a</v>
      </c>
      <c r="F759" s="3" t="str">
        <f>IF('OPEB Liabilities by Govt'!D757="","n/a",'OPEB Liabilities by Govt'!D757)</f>
        <v>n/a</v>
      </c>
      <c r="H759" s="3" t="str">
        <f>IF('OPEB Liabilities by Govt'!E757="","n/a",'OPEB Liabilities by Govt'!E757)</f>
        <v>n/a</v>
      </c>
      <c r="J759" s="8" t="str">
        <f>IF('OPEB Liabilities by Govt'!F757="","n/a",'OPEB Liabilities by Govt'!F757*100)</f>
        <v>n/a</v>
      </c>
    </row>
    <row r="760" spans="1:10">
      <c r="A760" s="1" t="str">
        <f>'OPEB Liabilities by Govt'!A758</f>
        <v>SD</v>
      </c>
      <c r="B760" s="1" t="str">
        <f>IF('OPEB Liabilities by Govt'!G758=0,"State",IF('OPEB Liabilities by Govt'!G758=1,"County",IF('OPEB Liabilities by Govt'!G758=2,"City",IF('OPEB Liabilities by Govt'!G758=3,"City",IF('OPEB Liabilities by Govt'!G758=5,"School","")))))</f>
        <v>County</v>
      </c>
      <c r="C760" s="2" t="str">
        <f>'OPEB Liabilities by Govt'!B758</f>
        <v>MINNEHAHA</v>
      </c>
      <c r="D760" s="3">
        <f>IF('OPEB Liabilities by Govt'!C758="","n/a",'OPEB Liabilities by Govt'!C758)</f>
        <v>0</v>
      </c>
      <c r="F760" s="3">
        <f>IF('OPEB Liabilities by Govt'!D758="","n/a",'OPEB Liabilities by Govt'!D758)</f>
        <v>460.9110107421875</v>
      </c>
      <c r="H760" s="3">
        <f>IF('OPEB Liabilities by Govt'!E758="","n/a",'OPEB Liabilities by Govt'!E758)</f>
        <v>460.9110107421875</v>
      </c>
      <c r="J760" s="8">
        <f>IF('OPEB Liabilities by Govt'!F758="","n/a",'OPEB Liabilities by Govt'!F758*100)</f>
        <v>1.9135316833853722</v>
      </c>
    </row>
    <row r="761" spans="1:10">
      <c r="A761" s="1" t="str">
        <f>'OPEB Liabilities by Govt'!A759</f>
        <v>SD</v>
      </c>
      <c r="B761" s="1" t="str">
        <f>IF('OPEB Liabilities by Govt'!G759=0,"State",IF('OPEB Liabilities by Govt'!G759=1,"County",IF('OPEB Liabilities by Govt'!G759=2,"City",IF('OPEB Liabilities by Govt'!G759=3,"City",IF('OPEB Liabilities by Govt'!G759=5,"School","")))))</f>
        <v>County</v>
      </c>
      <c r="C761" s="2" t="str">
        <f>'OPEB Liabilities by Govt'!B759</f>
        <v>PENNINGTON</v>
      </c>
      <c r="D761" s="3">
        <f>IF('OPEB Liabilities by Govt'!C759="","n/a",'OPEB Liabilities by Govt'!C759)</f>
        <v>0</v>
      </c>
      <c r="F761" s="3">
        <f>IF('OPEB Liabilities by Govt'!D759="","n/a",'OPEB Liabilities by Govt'!D759)</f>
        <v>3506.507080078125</v>
      </c>
      <c r="H761" s="3">
        <f>IF('OPEB Liabilities by Govt'!E759="","n/a",'OPEB Liabilities by Govt'!E759)</f>
        <v>3506.507080078125</v>
      </c>
      <c r="J761" s="8">
        <f>IF('OPEB Liabilities by Govt'!F759="","n/a",'OPEB Liabilities by Govt'!F759*100)</f>
        <v>13.911055028438568</v>
      </c>
    </row>
    <row r="762" spans="1:10">
      <c r="A762" s="1" t="str">
        <f>'OPEB Liabilities by Govt'!A760</f>
        <v>SD</v>
      </c>
      <c r="B762" s="1" t="str">
        <f>IF('OPEB Liabilities by Govt'!G760=0,"State",IF('OPEB Liabilities by Govt'!G760=1,"County",IF('OPEB Liabilities by Govt'!G760=2,"City",IF('OPEB Liabilities by Govt'!G760=3,"City",IF('OPEB Liabilities by Govt'!G760=5,"School","")))))</f>
        <v>County</v>
      </c>
      <c r="C762" s="2" t="str">
        <f>'OPEB Liabilities by Govt'!B760</f>
        <v>Excluded Counties - Own Plan</v>
      </c>
      <c r="D762" s="3">
        <f>IF('OPEB Liabilities by Govt'!C760="","n/a",'OPEB Liabilities by Govt'!C760)</f>
        <v>0</v>
      </c>
      <c r="F762" s="3">
        <f>IF('OPEB Liabilities by Govt'!D760="","n/a",'OPEB Liabilities by Govt'!D760)</f>
        <v>6074.53857421875</v>
      </c>
      <c r="H762" s="3">
        <f>IF('OPEB Liabilities by Govt'!E760="","n/a",'OPEB Liabilities by Govt'!E760)</f>
        <v>6074.53857421875</v>
      </c>
      <c r="J762" s="8" t="str">
        <f>IF('OPEB Liabilities by Govt'!F760="","n/a",'OPEB Liabilities by Govt'!F760*100)</f>
        <v>n/a</v>
      </c>
    </row>
    <row r="763" spans="1:10">
      <c r="A763" s="1" t="str">
        <f>'OPEB Liabilities by Govt'!A761</f>
        <v>SD</v>
      </c>
      <c r="B763" s="1" t="str">
        <f>IF('OPEB Liabilities by Govt'!G761=0,"State",IF('OPEB Liabilities by Govt'!G761=1,"County",IF('OPEB Liabilities by Govt'!G761=2,"City",IF('OPEB Liabilities by Govt'!G761=3,"City",IF('OPEB Liabilities by Govt'!G761=5,"School","")))))</f>
        <v>City</v>
      </c>
      <c r="C763" s="2" t="str">
        <f>'OPEB Liabilities by Govt'!B761</f>
        <v>RAPID CITY CITY</v>
      </c>
      <c r="D763" s="3">
        <f>IF('OPEB Liabilities by Govt'!C761="","n/a",'OPEB Liabilities by Govt'!C761)</f>
        <v>0</v>
      </c>
      <c r="F763" s="3">
        <f>IF('OPEB Liabilities by Govt'!D761="","n/a",'OPEB Liabilities by Govt'!D761)</f>
        <v>16504.384765625</v>
      </c>
      <c r="H763" s="3">
        <f>IF('OPEB Liabilities by Govt'!E761="","n/a",'OPEB Liabilities by Govt'!E761)</f>
        <v>16504.384765625</v>
      </c>
      <c r="J763" s="8">
        <f>IF('OPEB Liabilities by Govt'!F761="","n/a",'OPEB Liabilities by Govt'!F761*100)</f>
        <v>46.896976232528687</v>
      </c>
    </row>
    <row r="764" spans="1:10">
      <c r="A764" s="1" t="str">
        <f>'OPEB Liabilities by Govt'!A762</f>
        <v>SD</v>
      </c>
      <c r="B764" s="1" t="str">
        <f>IF('OPEB Liabilities by Govt'!G762=0,"State",IF('OPEB Liabilities by Govt'!G762=1,"County",IF('OPEB Liabilities by Govt'!G762=2,"City",IF('OPEB Liabilities by Govt'!G762=3,"City",IF('OPEB Liabilities by Govt'!G762=5,"School","")))))</f>
        <v>City</v>
      </c>
      <c r="C764" s="2" t="str">
        <f>'OPEB Liabilities by Govt'!B762</f>
        <v>SIOUX FALLS</v>
      </c>
      <c r="D764" s="3">
        <f>IF('OPEB Liabilities by Govt'!C762="","n/a",'OPEB Liabilities by Govt'!C762)</f>
        <v>33649</v>
      </c>
      <c r="F764" s="3">
        <f>IF('OPEB Liabilities by Govt'!D762="","n/a",'OPEB Liabilities by Govt'!D762)</f>
        <v>8481</v>
      </c>
      <c r="H764" s="3">
        <f>IF('OPEB Liabilities by Govt'!E762="","n/a",'OPEB Liabilities by Govt'!E762)</f>
        <v>-25168</v>
      </c>
      <c r="J764" s="8">
        <f>IF('OPEB Liabilities by Govt'!F762="","n/a",'OPEB Liabilities by Govt'!F762*100)</f>
        <v>-37.415829300880432</v>
      </c>
    </row>
    <row r="765" spans="1:10">
      <c r="A765" s="1" t="str">
        <f>'OPEB Liabilities by Govt'!A763</f>
        <v>SD</v>
      </c>
      <c r="B765" s="1" t="str">
        <f>IF('OPEB Liabilities by Govt'!G763=0,"State",IF('OPEB Liabilities by Govt'!G763=1,"County",IF('OPEB Liabilities by Govt'!G763=2,"City",IF('OPEB Liabilities by Govt'!G763=3,"City",IF('OPEB Liabilities by Govt'!G763=5,"School","")))))</f>
        <v>City</v>
      </c>
      <c r="C765" s="2" t="str">
        <f>'OPEB Liabilities by Govt'!B763</f>
        <v>Excluded Cities - Own Plan</v>
      </c>
      <c r="D765" s="3">
        <f>IF('OPEB Liabilities by Govt'!C763="","n/a",'OPEB Liabilities by Govt'!C763)</f>
        <v>54923.80859375</v>
      </c>
      <c r="F765" s="3">
        <f>IF('OPEB Liabilities by Govt'!D763="","n/a",'OPEB Liabilities by Govt'!D763)</f>
        <v>40782.56640625</v>
      </c>
      <c r="H765" s="3">
        <f>IF('OPEB Liabilities by Govt'!E763="","n/a",'OPEB Liabilities by Govt'!E763)</f>
        <v>-14141.2421875</v>
      </c>
      <c r="J765" s="8" t="str">
        <f>IF('OPEB Liabilities by Govt'!F763="","n/a",'OPEB Liabilities by Govt'!F763*100)</f>
        <v>n/a</v>
      </c>
    </row>
    <row r="766" spans="1:10">
      <c r="A766" s="1" t="str">
        <f>'OPEB Liabilities by Govt'!A764</f>
        <v>SD</v>
      </c>
      <c r="B766" s="1" t="str">
        <f>IF('OPEB Liabilities by Govt'!G764=0,"State",IF('OPEB Liabilities by Govt'!G764=1,"County",IF('OPEB Liabilities by Govt'!G764=2,"City",IF('OPEB Liabilities by Govt'!G764=3,"City",IF('OPEB Liabilities by Govt'!G764=5,"School","")))))</f>
        <v>School</v>
      </c>
      <c r="C766" s="2" t="str">
        <f>'OPEB Liabilities by Govt'!B764</f>
        <v>HARRISBURG SCH DIST 41-2</v>
      </c>
      <c r="D766" s="3" t="str">
        <f>IF('OPEB Liabilities by Govt'!C764="","n/a",'OPEB Liabilities by Govt'!C764)</f>
        <v>n/a</v>
      </c>
      <c r="F766" s="3" t="str">
        <f>IF('OPEB Liabilities by Govt'!D764="","n/a",'OPEB Liabilities by Govt'!D764)</f>
        <v>n/a</v>
      </c>
      <c r="H766" s="3" t="str">
        <f>IF('OPEB Liabilities by Govt'!E764="","n/a",'OPEB Liabilities by Govt'!E764)</f>
        <v>n/a</v>
      </c>
      <c r="J766" s="8" t="str">
        <f>IF('OPEB Liabilities by Govt'!F764="","n/a",'OPEB Liabilities by Govt'!F764*100)</f>
        <v>n/a</v>
      </c>
    </row>
    <row r="767" spans="1:10">
      <c r="A767" s="1" t="str">
        <f>'OPEB Liabilities by Govt'!A765</f>
        <v>SD</v>
      </c>
      <c r="B767" s="1" t="str">
        <f>IF('OPEB Liabilities by Govt'!G765=0,"State",IF('OPEB Liabilities by Govt'!G765=1,"County",IF('OPEB Liabilities by Govt'!G765=2,"City",IF('OPEB Liabilities by Govt'!G765=3,"City",IF('OPEB Liabilities by Govt'!G765=5,"School","")))))</f>
        <v>School</v>
      </c>
      <c r="C767" s="2" t="str">
        <f>'OPEB Liabilities by Govt'!B765</f>
        <v>RAPID CITY AREA SCHS. 51-4</v>
      </c>
      <c r="D767" s="3">
        <f>IF('OPEB Liabilities by Govt'!C765="","n/a",'OPEB Liabilities by Govt'!C765)</f>
        <v>0</v>
      </c>
      <c r="F767" s="3">
        <f>IF('OPEB Liabilities by Govt'!D765="","n/a",'OPEB Liabilities by Govt'!D765)</f>
        <v>6201</v>
      </c>
      <c r="H767" s="3">
        <f>IF('OPEB Liabilities by Govt'!E765="","n/a",'OPEB Liabilities by Govt'!E765)</f>
        <v>6201</v>
      </c>
      <c r="J767" s="8">
        <f>IF('OPEB Liabilities by Govt'!F765="","n/a",'OPEB Liabilities by Govt'!F765*100)</f>
        <v>8.2655742764472961</v>
      </c>
    </row>
    <row r="768" spans="1:10">
      <c r="A768" s="1" t="str">
        <f>'OPEB Liabilities by Govt'!A766</f>
        <v>SD</v>
      </c>
      <c r="B768" s="1" t="str">
        <f>IF('OPEB Liabilities by Govt'!G766=0,"State",IF('OPEB Liabilities by Govt'!G766=1,"County",IF('OPEB Liabilities by Govt'!G766=2,"City",IF('OPEB Liabilities by Govt'!G766=3,"City",IF('OPEB Liabilities by Govt'!G766=5,"School","")))))</f>
        <v>School</v>
      </c>
      <c r="C768" s="2" t="str">
        <f>'OPEB Liabilities by Govt'!B766</f>
        <v>SIOUX FALLS SCH DIST 49-5</v>
      </c>
      <c r="D768" s="3">
        <f>IF('OPEB Liabilities by Govt'!C766="","n/a",'OPEB Liabilities by Govt'!C766)</f>
        <v>0</v>
      </c>
      <c r="F768" s="3">
        <f>IF('OPEB Liabilities by Govt'!D766="","n/a",'OPEB Liabilities by Govt'!D766)</f>
        <v>11121</v>
      </c>
      <c r="H768" s="3">
        <f>IF('OPEB Liabilities by Govt'!E766="","n/a",'OPEB Liabilities by Govt'!E766)</f>
        <v>11121</v>
      </c>
      <c r="J768" s="8">
        <f>IF('OPEB Liabilities by Govt'!F766="","n/a",'OPEB Liabilities by Govt'!F766*100)</f>
        <v>9.4748847186565399</v>
      </c>
    </row>
    <row r="769" spans="1:10">
      <c r="A769" s="1" t="str">
        <f>'OPEB Liabilities by Govt'!A767</f>
        <v>SD</v>
      </c>
      <c r="B769" s="1" t="str">
        <f>IF('OPEB Liabilities by Govt'!G767=0,"State",IF('OPEB Liabilities by Govt'!G767=1,"County",IF('OPEB Liabilities by Govt'!G767=2,"City",IF('OPEB Liabilities by Govt'!G767=3,"City",IF('OPEB Liabilities by Govt'!G767=5,"School","")))))</f>
        <v>School</v>
      </c>
      <c r="C769" s="2" t="str">
        <f>'OPEB Liabilities by Govt'!B767</f>
        <v>TRI VALLEY SCHOOL DISTRICT 49-6</v>
      </c>
      <c r="D769" s="3">
        <f>IF('OPEB Liabilities by Govt'!C767="","n/a",'OPEB Liabilities by Govt'!C767)</f>
        <v>0</v>
      </c>
      <c r="F769" s="3">
        <f>IF('OPEB Liabilities by Govt'!D767="","n/a",'OPEB Liabilities by Govt'!D767)</f>
        <v>711.9580078125</v>
      </c>
      <c r="H769" s="3">
        <f>IF('OPEB Liabilities by Govt'!E767="","n/a",'OPEB Liabilities by Govt'!E767)</f>
        <v>711.9580078125</v>
      </c>
      <c r="J769" s="8">
        <f>IF('OPEB Liabilities by Govt'!F767="","n/a",'OPEB Liabilities by Govt'!F767*100)</f>
        <v>21.906912326812744</v>
      </c>
    </row>
    <row r="770" spans="1:10">
      <c r="A770" s="1" t="str">
        <f>'OPEB Liabilities by Govt'!A768</f>
        <v>SD</v>
      </c>
      <c r="B770" s="1" t="str">
        <f>IF('OPEB Liabilities by Govt'!G768=0,"State",IF('OPEB Liabilities by Govt'!G768=1,"County",IF('OPEB Liabilities by Govt'!G768=2,"City",IF('OPEB Liabilities by Govt'!G768=3,"City",IF('OPEB Liabilities by Govt'!G768=5,"School","")))))</f>
        <v>School</v>
      </c>
      <c r="C770" s="2" t="str">
        <f>'OPEB Liabilities by Govt'!B768</f>
        <v>Excluded School Districts - Own Plan</v>
      </c>
      <c r="D770" s="3">
        <f>IF('OPEB Liabilities by Govt'!C768="","n/a",'OPEB Liabilities by Govt'!C768)</f>
        <v>0</v>
      </c>
      <c r="F770" s="3">
        <f>IF('OPEB Liabilities by Govt'!D768="","n/a",'OPEB Liabilities by Govt'!D768)</f>
        <v>39897.39453125</v>
      </c>
      <c r="H770" s="3">
        <f>IF('OPEB Liabilities by Govt'!E768="","n/a",'OPEB Liabilities by Govt'!E768)</f>
        <v>39897.39453125</v>
      </c>
      <c r="J770" s="8" t="str">
        <f>IF('OPEB Liabilities by Govt'!F768="","n/a",'OPEB Liabilities by Govt'!F768*100)</f>
        <v>n/a</v>
      </c>
    </row>
    <row r="771" spans="1:10">
      <c r="A771" s="1" t="str">
        <f>'OPEB Liabilities by Govt'!A769</f>
        <v>TN</v>
      </c>
      <c r="B771" s="1" t="str">
        <f>IF('OPEB Liabilities by Govt'!G769=0,"State",IF('OPEB Liabilities by Govt'!G769=1,"County",IF('OPEB Liabilities by Govt'!G769=2,"City",IF('OPEB Liabilities by Govt'!G769=3,"City",IF('OPEB Liabilities by Govt'!G769=5,"School","")))))</f>
        <v>State</v>
      </c>
      <c r="C771" s="2" t="str">
        <f>'OPEB Liabilities by Govt'!B769</f>
        <v>TENNESSEE</v>
      </c>
      <c r="D771" s="3">
        <f>IF('OPEB Liabilities by Govt'!C769="","n/a",'OPEB Liabilities by Govt'!C769)</f>
        <v>0</v>
      </c>
      <c r="F771" s="3">
        <f>IF('OPEB Liabilities by Govt'!D769="","n/a",'OPEB Liabilities by Govt'!D769)</f>
        <v>1525319.53125</v>
      </c>
      <c r="H771" s="3">
        <f>IF('OPEB Liabilities by Govt'!E769="","n/a",'OPEB Liabilities by Govt'!E769)</f>
        <v>1525319.53125</v>
      </c>
      <c r="J771" s="8">
        <f>IF('OPEB Liabilities by Govt'!F769="","n/a",'OPEB Liabilities by Govt'!F769*100)</f>
        <v>43.542042374610901</v>
      </c>
    </row>
    <row r="772" spans="1:10">
      <c r="A772" s="1" t="str">
        <f>'OPEB Liabilities by Govt'!A770</f>
        <v>TN</v>
      </c>
      <c r="B772" s="1" t="str">
        <f>IF('OPEB Liabilities by Govt'!G770=0,"State",IF('OPEB Liabilities by Govt'!G770=1,"County",IF('OPEB Liabilities by Govt'!G770=2,"City",IF('OPEB Liabilities by Govt'!G770=3,"City",IF('OPEB Liabilities by Govt'!G770=5,"School","")))))</f>
        <v>County</v>
      </c>
      <c r="C772" s="2" t="str">
        <f>'OPEB Liabilities by Govt'!B770</f>
        <v>HAMILTON</v>
      </c>
      <c r="D772" s="3">
        <f>IF('OPEB Liabilities by Govt'!C770="","n/a",'OPEB Liabilities by Govt'!C770)</f>
        <v>13292.3564453125</v>
      </c>
      <c r="F772" s="3">
        <f>IF('OPEB Liabilities by Govt'!D770="","n/a",'OPEB Liabilities by Govt'!D770)</f>
        <v>36287.5625</v>
      </c>
      <c r="H772" s="3">
        <f>IF('OPEB Liabilities by Govt'!E770="","n/a",'OPEB Liabilities by Govt'!E770)</f>
        <v>22995.20703125</v>
      </c>
      <c r="J772" s="8">
        <f>IF('OPEB Liabilities by Govt'!F770="","n/a",'OPEB Liabilities by Govt'!F770*100)</f>
        <v>7.4890270829200745</v>
      </c>
    </row>
    <row r="773" spans="1:10">
      <c r="A773" s="1" t="str">
        <f>'OPEB Liabilities by Govt'!A771</f>
        <v>TN</v>
      </c>
      <c r="B773" s="1" t="str">
        <f>IF('OPEB Liabilities by Govt'!G771=0,"State",IF('OPEB Liabilities by Govt'!G771=1,"County",IF('OPEB Liabilities by Govt'!G771=2,"City",IF('OPEB Liabilities by Govt'!G771=3,"City",IF('OPEB Liabilities by Govt'!G771=5,"School","")))))</f>
        <v>County</v>
      </c>
      <c r="C773" s="2" t="str">
        <f>'OPEB Liabilities by Govt'!B771</f>
        <v>HAMILTON</v>
      </c>
      <c r="D773" s="3">
        <f>IF('OPEB Liabilities by Govt'!C771="","n/a",'OPEB Liabilities by Govt'!C771)</f>
        <v>0</v>
      </c>
      <c r="F773" s="3">
        <f>IF('OPEB Liabilities by Govt'!D771="","n/a",'OPEB Liabilities by Govt'!D771)</f>
        <v>97250.9140625</v>
      </c>
      <c r="H773" s="3">
        <f>IF('OPEB Liabilities by Govt'!E771="","n/a",'OPEB Liabilities by Govt'!E771)</f>
        <v>97250.9140625</v>
      </c>
      <c r="J773" s="8">
        <f>IF('OPEB Liabilities by Govt'!F771="","n/a",'OPEB Liabilities by Govt'!F771*100)</f>
        <v>49.484747648239136</v>
      </c>
    </row>
    <row r="774" spans="1:10">
      <c r="A774" s="1" t="str">
        <f>'OPEB Liabilities by Govt'!A772</f>
        <v>TN</v>
      </c>
      <c r="B774" s="1" t="str">
        <f>IF('OPEB Liabilities by Govt'!G772=0,"State",IF('OPEB Liabilities by Govt'!G772=1,"County",IF('OPEB Liabilities by Govt'!G772=2,"City",IF('OPEB Liabilities by Govt'!G772=3,"City",IF('OPEB Liabilities by Govt'!G772=5,"School","")))))</f>
        <v>County</v>
      </c>
      <c r="C774" s="2" t="str">
        <f>'OPEB Liabilities by Govt'!B772</f>
        <v>KNOX</v>
      </c>
      <c r="D774" s="3">
        <f>IF('OPEB Liabilities by Govt'!C772="","n/a",'OPEB Liabilities by Govt'!C772)</f>
        <v>0</v>
      </c>
      <c r="F774" s="3">
        <f>IF('OPEB Liabilities by Govt'!D772="","n/a",'OPEB Liabilities by Govt'!D772)</f>
        <v>2809.910888671875</v>
      </c>
      <c r="H774" s="3">
        <f>IF('OPEB Liabilities by Govt'!E772="","n/a",'OPEB Liabilities by Govt'!E772)</f>
        <v>2809.910888671875</v>
      </c>
      <c r="J774" s="8">
        <f>IF('OPEB Liabilities by Govt'!F772="","n/a",'OPEB Liabilities by Govt'!F772*100)</f>
        <v>3.0105529353022575</v>
      </c>
    </row>
    <row r="775" spans="1:10">
      <c r="A775" s="1" t="str">
        <f>'OPEB Liabilities by Govt'!A773</f>
        <v>TN</v>
      </c>
      <c r="B775" s="1" t="str">
        <f>IF('OPEB Liabilities by Govt'!G773=0,"State",IF('OPEB Liabilities by Govt'!G773=1,"County",IF('OPEB Liabilities by Govt'!G773=2,"City",IF('OPEB Liabilities by Govt'!G773=3,"City",IF('OPEB Liabilities by Govt'!G773=5,"School","")))))</f>
        <v>County</v>
      </c>
      <c r="C775" s="2" t="str">
        <f>'OPEB Liabilities by Govt'!B773</f>
        <v>KNOX</v>
      </c>
      <c r="D775" s="3" t="str">
        <f>IF('OPEB Liabilities by Govt'!C773="","n/a",'OPEB Liabilities by Govt'!C773)</f>
        <v>n/a</v>
      </c>
      <c r="F775" s="3" t="str">
        <f>IF('OPEB Liabilities by Govt'!D773="","n/a",'OPEB Liabilities by Govt'!D773)</f>
        <v>n/a</v>
      </c>
      <c r="H775" s="3" t="str">
        <f>IF('OPEB Liabilities by Govt'!E773="","n/a",'OPEB Liabilities by Govt'!E773)</f>
        <v>n/a</v>
      </c>
      <c r="J775" s="8" t="str">
        <f>IF('OPEB Liabilities by Govt'!F773="","n/a",'OPEB Liabilities by Govt'!F773*100)</f>
        <v>n/a</v>
      </c>
    </row>
    <row r="776" spans="1:10">
      <c r="A776" s="1" t="str">
        <f>'OPEB Liabilities by Govt'!A774</f>
        <v>TN</v>
      </c>
      <c r="B776" s="1" t="str">
        <f>IF('OPEB Liabilities by Govt'!G774=0,"State",IF('OPEB Liabilities by Govt'!G774=1,"County",IF('OPEB Liabilities by Govt'!G774=2,"City",IF('OPEB Liabilities by Govt'!G774=3,"City",IF('OPEB Liabilities by Govt'!G774=5,"School","")))))</f>
        <v>County</v>
      </c>
      <c r="C776" s="2" t="str">
        <f>'OPEB Liabilities by Govt'!B774</f>
        <v>MONTGOMERY</v>
      </c>
      <c r="D776" s="3">
        <f>IF('OPEB Liabilities by Govt'!C774="","n/a",'OPEB Liabilities by Govt'!C774)</f>
        <v>0</v>
      </c>
      <c r="F776" s="3">
        <f>IF('OPEB Liabilities by Govt'!D774="","n/a",'OPEB Liabilities by Govt'!D774)</f>
        <v>5937.4189453125</v>
      </c>
      <c r="H776" s="3">
        <f>IF('OPEB Liabilities by Govt'!E774="","n/a",'OPEB Liabilities by Govt'!E774)</f>
        <v>5937.4189453125</v>
      </c>
      <c r="J776" s="8">
        <f>IF('OPEB Liabilities by Govt'!F774="","n/a",'OPEB Liabilities by Govt'!F774*100)</f>
        <v>17.618764936923981</v>
      </c>
    </row>
    <row r="777" spans="1:10">
      <c r="A777" s="1" t="str">
        <f>'OPEB Liabilities by Govt'!A775</f>
        <v>TN</v>
      </c>
      <c r="B777" s="1" t="str">
        <f>IF('OPEB Liabilities by Govt'!G775=0,"State",IF('OPEB Liabilities by Govt'!G775=1,"County",IF('OPEB Liabilities by Govt'!G775=2,"City",IF('OPEB Liabilities by Govt'!G775=3,"City",IF('OPEB Liabilities by Govt'!G775=5,"School","")))))</f>
        <v>County</v>
      </c>
      <c r="C777" s="2" t="str">
        <f>'OPEB Liabilities by Govt'!B775</f>
        <v>MONTGOMERY</v>
      </c>
      <c r="D777" s="3">
        <f>IF('OPEB Liabilities by Govt'!C775="","n/a",'OPEB Liabilities by Govt'!C775)</f>
        <v>0</v>
      </c>
      <c r="F777" s="3">
        <f>IF('OPEB Liabilities by Govt'!D775="","n/a",'OPEB Liabilities by Govt'!D775)</f>
        <v>11911.650390625</v>
      </c>
      <c r="H777" s="3">
        <f>IF('OPEB Liabilities by Govt'!E775="","n/a",'OPEB Liabilities by Govt'!E775)</f>
        <v>11911.650390625</v>
      </c>
      <c r="J777" s="8">
        <f>IF('OPEB Liabilities by Govt'!F775="","n/a",'OPEB Liabilities by Govt'!F775*100)</f>
        <v>7.038472592830658</v>
      </c>
    </row>
    <row r="778" spans="1:10">
      <c r="A778" s="1" t="str">
        <f>'OPEB Liabilities by Govt'!A776</f>
        <v>TN</v>
      </c>
      <c r="B778" s="1" t="str">
        <f>IF('OPEB Liabilities by Govt'!G776=0,"State",IF('OPEB Liabilities by Govt'!G776=1,"County",IF('OPEB Liabilities by Govt'!G776=2,"City",IF('OPEB Liabilities by Govt'!G776=3,"City",IF('OPEB Liabilities by Govt'!G776=5,"School","")))))</f>
        <v>County</v>
      </c>
      <c r="C778" s="2" t="str">
        <f>'OPEB Liabilities by Govt'!B776</f>
        <v>SHELBY</v>
      </c>
      <c r="D778" s="3">
        <f>IF('OPEB Liabilities by Govt'!C776="","n/a",'OPEB Liabilities by Govt'!C776)</f>
        <v>177595</v>
      </c>
      <c r="F778" s="3">
        <f>IF('OPEB Liabilities by Govt'!D776="","n/a",'OPEB Liabilities by Govt'!D776)</f>
        <v>312692</v>
      </c>
      <c r="H778" s="3">
        <f>IF('OPEB Liabilities by Govt'!E776="","n/a",'OPEB Liabilities by Govt'!E776)</f>
        <v>135097</v>
      </c>
      <c r="J778" s="8">
        <f>IF('OPEB Liabilities by Govt'!F776="","n/a",'OPEB Liabilities by Govt'!F776*100)</f>
        <v>11.723969131708145</v>
      </c>
    </row>
    <row r="779" spans="1:10">
      <c r="A779" s="1" t="str">
        <f>'OPEB Liabilities by Govt'!A777</f>
        <v>TN</v>
      </c>
      <c r="B779" s="1" t="str">
        <f>IF('OPEB Liabilities by Govt'!G777=0,"State",IF('OPEB Liabilities by Govt'!G777=1,"County",IF('OPEB Liabilities by Govt'!G777=2,"City",IF('OPEB Liabilities by Govt'!G777=3,"City",IF('OPEB Liabilities by Govt'!G777=5,"School","")))))</f>
        <v>County</v>
      </c>
      <c r="C779" s="2" t="str">
        <f>'OPEB Liabilities by Govt'!B777</f>
        <v>Excluded Counties - Own Plan</v>
      </c>
      <c r="D779" s="3">
        <f>IF('OPEB Liabilities by Govt'!C777="","n/a",'OPEB Liabilities by Govt'!C777)</f>
        <v>293724.0625</v>
      </c>
      <c r="F779" s="3">
        <f>IF('OPEB Liabilities by Govt'!D777="","n/a",'OPEB Liabilities by Govt'!D777)</f>
        <v>550445.0625</v>
      </c>
      <c r="H779" s="3">
        <f>IF('OPEB Liabilities by Govt'!E777="","n/a",'OPEB Liabilities by Govt'!E777)</f>
        <v>256721</v>
      </c>
      <c r="J779" s="8" t="str">
        <f>IF('OPEB Liabilities by Govt'!F777="","n/a",'OPEB Liabilities by Govt'!F777*100)</f>
        <v>n/a</v>
      </c>
    </row>
    <row r="780" spans="1:10">
      <c r="A780" s="1" t="str">
        <f>'OPEB Liabilities by Govt'!A778</f>
        <v>TN</v>
      </c>
      <c r="B780" s="1" t="str">
        <f>IF('OPEB Liabilities by Govt'!G778=0,"State",IF('OPEB Liabilities by Govt'!G778=1,"County",IF('OPEB Liabilities by Govt'!G778=2,"City",IF('OPEB Liabilities by Govt'!G778=3,"City",IF('OPEB Liabilities by Govt'!G778=5,"School","")))))</f>
        <v>City</v>
      </c>
      <c r="C780" s="2" t="str">
        <f>'OPEB Liabilities by Govt'!B778</f>
        <v>CHATTANOOGA</v>
      </c>
      <c r="D780" s="3">
        <f>IF('OPEB Liabilities by Govt'!C778="","n/a",'OPEB Liabilities by Govt'!C778)</f>
        <v>32970.171875</v>
      </c>
      <c r="F780" s="3">
        <f>IF('OPEB Liabilities by Govt'!D778="","n/a",'OPEB Liabilities by Govt'!D778)</f>
        <v>163843.125</v>
      </c>
      <c r="H780" s="3">
        <f>IF('OPEB Liabilities by Govt'!E778="","n/a",'OPEB Liabilities by Govt'!E778)</f>
        <v>130872.953125</v>
      </c>
      <c r="J780" s="8">
        <f>IF('OPEB Liabilities by Govt'!F778="","n/a",'OPEB Liabilities by Govt'!F778*100)</f>
        <v>94.038403034210205</v>
      </c>
    </row>
    <row r="781" spans="1:10">
      <c r="A781" s="1" t="str">
        <f>'OPEB Liabilities by Govt'!A779</f>
        <v>TN</v>
      </c>
      <c r="B781" s="1" t="str">
        <f>IF('OPEB Liabilities by Govt'!G779=0,"State",IF('OPEB Liabilities by Govt'!G779=1,"County",IF('OPEB Liabilities by Govt'!G779=2,"City",IF('OPEB Liabilities by Govt'!G779=3,"City",IF('OPEB Liabilities by Govt'!G779=5,"School","")))))</f>
        <v>City</v>
      </c>
      <c r="C781" s="2" t="str">
        <f>'OPEB Liabilities by Govt'!B779</f>
        <v>CLARKSVILLE</v>
      </c>
      <c r="D781" s="3">
        <f>IF('OPEB Liabilities by Govt'!C779="","n/a",'OPEB Liabilities by Govt'!C779)</f>
        <v>0</v>
      </c>
      <c r="F781" s="3">
        <f>IF('OPEB Liabilities by Govt'!D779="","n/a",'OPEB Liabilities by Govt'!D779)</f>
        <v>73657</v>
      </c>
      <c r="H781" s="3">
        <f>IF('OPEB Liabilities by Govt'!E779="","n/a",'OPEB Liabilities by Govt'!E779)</f>
        <v>73657</v>
      </c>
      <c r="J781" s="8">
        <f>IF('OPEB Liabilities by Govt'!F779="","n/a",'OPEB Liabilities by Govt'!F779*100)</f>
        <v>168.36667060852051</v>
      </c>
    </row>
    <row r="782" spans="1:10">
      <c r="A782" s="1" t="str">
        <f>'OPEB Liabilities by Govt'!A780</f>
        <v>TN</v>
      </c>
      <c r="B782" s="1" t="str">
        <f>IF('OPEB Liabilities by Govt'!G780=0,"State",IF('OPEB Liabilities by Govt'!G780=1,"County",IF('OPEB Liabilities by Govt'!G780=2,"City",IF('OPEB Liabilities by Govt'!G780=3,"City",IF('OPEB Liabilities by Govt'!G780=5,"School","")))))</f>
        <v>City</v>
      </c>
      <c r="C782" s="2" t="str">
        <f>'OPEB Liabilities by Govt'!B780</f>
        <v>KNOXVILLE</v>
      </c>
      <c r="D782" s="3">
        <f>IF('OPEB Liabilities by Govt'!C780="","n/a",'OPEB Liabilities by Govt'!C780)</f>
        <v>0</v>
      </c>
      <c r="F782" s="3">
        <f>IF('OPEB Liabilities by Govt'!D780="","n/a",'OPEB Liabilities by Govt'!D780)</f>
        <v>9284.341796875</v>
      </c>
      <c r="H782" s="3">
        <f>IF('OPEB Liabilities by Govt'!E780="","n/a",'OPEB Liabilities by Govt'!E780)</f>
        <v>9284.341796875</v>
      </c>
      <c r="J782" s="8">
        <f>IF('OPEB Liabilities by Govt'!F780="","n/a",'OPEB Liabilities by Govt'!F780*100)</f>
        <v>7.0318274199962616</v>
      </c>
    </row>
    <row r="783" spans="1:10">
      <c r="A783" s="1" t="str">
        <f>'OPEB Liabilities by Govt'!A781</f>
        <v>TN</v>
      </c>
      <c r="B783" s="1" t="str">
        <f>IF('OPEB Liabilities by Govt'!G781=0,"State",IF('OPEB Liabilities by Govt'!G781=1,"County",IF('OPEB Liabilities by Govt'!G781=2,"City",IF('OPEB Liabilities by Govt'!G781=3,"City",IF('OPEB Liabilities by Govt'!G781=5,"School","")))))</f>
        <v>City</v>
      </c>
      <c r="C783" s="2" t="str">
        <f>'OPEB Liabilities by Govt'!B781</f>
        <v>MEMPHIS</v>
      </c>
      <c r="D783" s="3">
        <f>IF('OPEB Liabilities by Govt'!C781="","n/a",'OPEB Liabilities by Govt'!C781)</f>
        <v>18986</v>
      </c>
      <c r="F783" s="3">
        <f>IF('OPEB Liabilities by Govt'!D781="","n/a",'OPEB Liabilities by Govt'!D781)</f>
        <v>901074.421875</v>
      </c>
      <c r="H783" s="3">
        <f>IF('OPEB Liabilities by Govt'!E781="","n/a",'OPEB Liabilities by Govt'!E781)</f>
        <v>882088.421875</v>
      </c>
      <c r="J783" s="8">
        <f>IF('OPEB Liabilities by Govt'!F781="","n/a",'OPEB Liabilities by Govt'!F781*100)</f>
        <v>156.55479431152344</v>
      </c>
    </row>
    <row r="784" spans="1:10">
      <c r="A784" s="1" t="str">
        <f>'OPEB Liabilities by Govt'!A782</f>
        <v>TN</v>
      </c>
      <c r="B784" s="1" t="str">
        <f>IF('OPEB Liabilities by Govt'!G782=0,"State",IF('OPEB Liabilities by Govt'!G782=1,"County",IF('OPEB Liabilities by Govt'!G782=2,"City",IF('OPEB Liabilities by Govt'!G782=3,"City",IF('OPEB Liabilities by Govt'!G782=5,"School","")))))</f>
        <v>City</v>
      </c>
      <c r="C784" s="2" t="str">
        <f>'OPEB Liabilities by Govt'!B782</f>
        <v>MEMPHIS</v>
      </c>
      <c r="D784" s="3">
        <f>IF('OPEB Liabilities by Govt'!C782="","n/a",'OPEB Liabilities by Govt'!C782)</f>
        <v>24116.3857421875</v>
      </c>
      <c r="F784" s="3">
        <f>IF('OPEB Liabilities by Govt'!D782="","n/a",'OPEB Liabilities by Govt'!D782)</f>
        <v>1810343.5</v>
      </c>
      <c r="H784" s="3">
        <f>IF('OPEB Liabilities by Govt'!E782="","n/a",'OPEB Liabilities by Govt'!E782)</f>
        <v>1786227.125</v>
      </c>
      <c r="J784" s="8" t="str">
        <f>IF('OPEB Liabilities by Govt'!F782="","n/a",'OPEB Liabilities by Govt'!F782*100)</f>
        <v>n/a</v>
      </c>
    </row>
    <row r="785" spans="1:10">
      <c r="A785" s="1" t="str">
        <f>'OPEB Liabilities by Govt'!A783</f>
        <v>TN</v>
      </c>
      <c r="B785" s="1" t="str">
        <f>IF('OPEB Liabilities by Govt'!G783=0,"State",IF('OPEB Liabilities by Govt'!G783=1,"County",IF('OPEB Liabilities by Govt'!G783=2,"City",IF('OPEB Liabilities by Govt'!G783=3,"City",IF('OPEB Liabilities by Govt'!G783=5,"School","")))))</f>
        <v>City</v>
      </c>
      <c r="C785" s="2" t="str">
        <f>'OPEB Liabilities by Govt'!B783</f>
        <v>NASHVILLE &amp; DAVIDSON COUNTY</v>
      </c>
      <c r="D785" s="3">
        <f>IF('OPEB Liabilities by Govt'!C783="","n/a",'OPEB Liabilities by Govt'!C783)</f>
        <v>0</v>
      </c>
      <c r="F785" s="3">
        <f>IF('OPEB Liabilities by Govt'!D783="","n/a",'OPEB Liabilities by Govt'!D783)</f>
        <v>2032000</v>
      </c>
      <c r="H785" s="3">
        <f>IF('OPEB Liabilities by Govt'!E783="","n/a",'OPEB Liabilities by Govt'!E783)</f>
        <v>2032000</v>
      </c>
      <c r="J785" s="8">
        <f>IF('OPEB Liabilities by Govt'!F783="","n/a",'OPEB Liabilities by Govt'!F783*100)</f>
        <v>382.29568004608154</v>
      </c>
    </row>
    <row r="786" spans="1:10">
      <c r="A786" s="1" t="str">
        <f>'OPEB Liabilities by Govt'!A784</f>
        <v>TN</v>
      </c>
      <c r="B786" s="1" t="str">
        <f>IF('OPEB Liabilities by Govt'!G784=0,"State",IF('OPEB Liabilities by Govt'!G784=1,"County",IF('OPEB Liabilities by Govt'!G784=2,"City",IF('OPEB Liabilities by Govt'!G784=3,"City",IF('OPEB Liabilities by Govt'!G784=5,"School","")))))</f>
        <v>City</v>
      </c>
      <c r="C786" s="2" t="str">
        <f>'OPEB Liabilities by Govt'!B784</f>
        <v>NASHVILLE &amp; DAVIDSON COUNTY</v>
      </c>
      <c r="D786" s="3">
        <f>IF('OPEB Liabilities by Govt'!C784="","n/a",'OPEB Liabilities by Govt'!C784)</f>
        <v>0</v>
      </c>
      <c r="F786" s="3">
        <f>IF('OPEB Liabilities by Govt'!D784="","n/a",'OPEB Liabilities by Govt'!D784)</f>
        <v>425000</v>
      </c>
      <c r="H786" s="3">
        <f>IF('OPEB Liabilities by Govt'!E784="","n/a",'OPEB Liabilities by Govt'!E784)</f>
        <v>425000</v>
      </c>
      <c r="J786" s="8">
        <f>IF('OPEB Liabilities by Govt'!F784="","n/a",'OPEB Liabilities by Govt'!F784*100)</f>
        <v>99.551105499267578</v>
      </c>
    </row>
    <row r="787" spans="1:10">
      <c r="A787" s="1" t="str">
        <f>'OPEB Liabilities by Govt'!A785</f>
        <v>TN</v>
      </c>
      <c r="B787" s="1" t="str">
        <f>IF('OPEB Liabilities by Govt'!G785=0,"State",IF('OPEB Liabilities by Govt'!G785=1,"County",IF('OPEB Liabilities by Govt'!G785=2,"City",IF('OPEB Liabilities by Govt'!G785=3,"City",IF('OPEB Liabilities by Govt'!G785=5,"School","")))))</f>
        <v>City</v>
      </c>
      <c r="C787" s="2" t="str">
        <f>'OPEB Liabilities by Govt'!B785</f>
        <v>Excluded Cities - Own Plan</v>
      </c>
      <c r="D787" s="3">
        <f>IF('OPEB Liabilities by Govt'!C785="","n/a",'OPEB Liabilities by Govt'!C785)</f>
        <v>45532.84765625</v>
      </c>
      <c r="F787" s="3">
        <f>IF('OPEB Liabilities by Govt'!D785="","n/a",'OPEB Liabilities by Govt'!D785)</f>
        <v>2786734</v>
      </c>
      <c r="H787" s="3">
        <f>IF('OPEB Liabilities by Govt'!E785="","n/a",'OPEB Liabilities by Govt'!E785)</f>
        <v>2741201.25</v>
      </c>
      <c r="J787" s="8" t="str">
        <f>IF('OPEB Liabilities by Govt'!F785="","n/a",'OPEB Liabilities by Govt'!F785*100)</f>
        <v>n/a</v>
      </c>
    </row>
    <row r="788" spans="1:10">
      <c r="A788" s="1" t="str">
        <f>'OPEB Liabilities by Govt'!A786</f>
        <v>TX</v>
      </c>
      <c r="B788" s="1" t="str">
        <f>IF('OPEB Liabilities by Govt'!G786=0,"State",IF('OPEB Liabilities by Govt'!G786=1,"County",IF('OPEB Liabilities by Govt'!G786=2,"City",IF('OPEB Liabilities by Govt'!G786=3,"City",IF('OPEB Liabilities by Govt'!G786=5,"School","")))))</f>
        <v>State</v>
      </c>
      <c r="C788" s="2" t="str">
        <f>'OPEB Liabilities by Govt'!B786</f>
        <v>TEXAS</v>
      </c>
      <c r="D788" s="3">
        <f>IF('OPEB Liabilities by Govt'!C786="","n/a",'OPEB Liabilities by Govt'!C786)</f>
        <v>0</v>
      </c>
      <c r="F788" s="3">
        <f>IF('OPEB Liabilities by Govt'!D786="","n/a",'OPEB Liabilities by Govt'!D786)</f>
        <v>31894647</v>
      </c>
      <c r="H788" s="3">
        <f>IF('OPEB Liabilities by Govt'!E786="","n/a",'OPEB Liabilities by Govt'!E786)</f>
        <v>31894647</v>
      </c>
      <c r="J788" s="8">
        <f>IF('OPEB Liabilities by Govt'!F786="","n/a",'OPEB Liabilities by Govt'!F786*100)</f>
        <v>199.17632341384888</v>
      </c>
    </row>
    <row r="789" spans="1:10">
      <c r="A789" s="1" t="str">
        <f>'OPEB Liabilities by Govt'!A787</f>
        <v>TX</v>
      </c>
      <c r="B789" s="1" t="str">
        <f>IF('OPEB Liabilities by Govt'!G787=0,"State",IF('OPEB Liabilities by Govt'!G787=1,"County",IF('OPEB Liabilities by Govt'!G787=2,"City",IF('OPEB Liabilities by Govt'!G787=3,"City",IF('OPEB Liabilities by Govt'!G787=5,"School","")))))</f>
        <v>County</v>
      </c>
      <c r="C789" s="2" t="str">
        <f>'OPEB Liabilities by Govt'!B787</f>
        <v>BEXAR</v>
      </c>
      <c r="D789" s="3">
        <f>IF('OPEB Liabilities by Govt'!C787="","n/a",'OPEB Liabilities by Govt'!C787)</f>
        <v>0</v>
      </c>
      <c r="F789" s="3">
        <f>IF('OPEB Liabilities by Govt'!D787="","n/a",'OPEB Liabilities by Govt'!D787)</f>
        <v>183016.078125</v>
      </c>
      <c r="H789" s="3">
        <f>IF('OPEB Liabilities by Govt'!E787="","n/a",'OPEB Liabilities by Govt'!E787)</f>
        <v>183016.078125</v>
      </c>
      <c r="J789" s="8">
        <f>IF('OPEB Liabilities by Govt'!F787="","n/a",'OPEB Liabilities by Govt'!F787*100)</f>
        <v>33.052706718444824</v>
      </c>
    </row>
    <row r="790" spans="1:10">
      <c r="A790" s="1" t="str">
        <f>'OPEB Liabilities by Govt'!A788</f>
        <v>TX</v>
      </c>
      <c r="B790" s="1" t="str">
        <f>IF('OPEB Liabilities by Govt'!G788=0,"State",IF('OPEB Liabilities by Govt'!G788=1,"County",IF('OPEB Liabilities by Govt'!G788=2,"City",IF('OPEB Liabilities by Govt'!G788=3,"City",IF('OPEB Liabilities by Govt'!G788=5,"School","")))))</f>
        <v>County</v>
      </c>
      <c r="C790" s="2" t="str">
        <f>'OPEB Liabilities by Govt'!B788</f>
        <v>COLLIN COUNTY</v>
      </c>
      <c r="D790" s="3" t="str">
        <f>IF('OPEB Liabilities by Govt'!C788="","n/a",'OPEB Liabilities by Govt'!C788)</f>
        <v>n/a</v>
      </c>
      <c r="F790" s="3" t="str">
        <f>IF('OPEB Liabilities by Govt'!D788="","n/a",'OPEB Liabilities by Govt'!D788)</f>
        <v>n/a</v>
      </c>
      <c r="H790" s="3" t="str">
        <f>IF('OPEB Liabilities by Govt'!E788="","n/a",'OPEB Liabilities by Govt'!E788)</f>
        <v>n/a</v>
      </c>
      <c r="J790" s="8" t="str">
        <f>IF('OPEB Liabilities by Govt'!F788="","n/a",'OPEB Liabilities by Govt'!F788*100)</f>
        <v>n/a</v>
      </c>
    </row>
    <row r="791" spans="1:10">
      <c r="A791" s="1" t="str">
        <f>'OPEB Liabilities by Govt'!A789</f>
        <v>TX</v>
      </c>
      <c r="B791" s="1" t="str">
        <f>IF('OPEB Liabilities by Govt'!G789=0,"State",IF('OPEB Liabilities by Govt'!G789=1,"County",IF('OPEB Liabilities by Govt'!G789=2,"City",IF('OPEB Liabilities by Govt'!G789=3,"City",IF('OPEB Liabilities by Govt'!G789=5,"School","")))))</f>
        <v>County</v>
      </c>
      <c r="C791" s="2" t="str">
        <f>'OPEB Liabilities by Govt'!B789</f>
        <v>DALLAS</v>
      </c>
      <c r="D791" s="3">
        <f>IF('OPEB Liabilities by Govt'!C789="","n/a",'OPEB Liabilities by Govt'!C789)</f>
        <v>0</v>
      </c>
      <c r="F791" s="3">
        <f>IF('OPEB Liabilities by Govt'!D789="","n/a",'OPEB Liabilities by Govt'!D789)</f>
        <v>367.93301391601562</v>
      </c>
      <c r="H791" s="3">
        <f>IF('OPEB Liabilities by Govt'!E789="","n/a",'OPEB Liabilities by Govt'!E789)</f>
        <v>367.93301391601562</v>
      </c>
      <c r="J791" s="8">
        <f>IF('OPEB Liabilities by Govt'!F789="","n/a",'OPEB Liabilities by Govt'!F789*100)</f>
        <v>3.7474476266652346E-2</v>
      </c>
    </row>
    <row r="792" spans="1:10">
      <c r="A792" s="1" t="str">
        <f>'OPEB Liabilities by Govt'!A790</f>
        <v>TX</v>
      </c>
      <c r="B792" s="1" t="str">
        <f>IF('OPEB Liabilities by Govt'!G790=0,"State",IF('OPEB Liabilities by Govt'!G790=1,"County",IF('OPEB Liabilities by Govt'!G790=2,"City",IF('OPEB Liabilities by Govt'!G790=3,"City",IF('OPEB Liabilities by Govt'!G790=5,"School","")))))</f>
        <v>County</v>
      </c>
      <c r="C792" s="2" t="str">
        <f>'OPEB Liabilities by Govt'!B790</f>
        <v>DENTON COUNTY</v>
      </c>
      <c r="D792" s="3">
        <f>IF('OPEB Liabilities by Govt'!C790="","n/a",'OPEB Liabilities by Govt'!C790)</f>
        <v>0</v>
      </c>
      <c r="F792" s="3">
        <f>IF('OPEB Liabilities by Govt'!D790="","n/a",'OPEB Liabilities by Govt'!D790)</f>
        <v>92309.828125</v>
      </c>
      <c r="H792" s="3">
        <f>IF('OPEB Liabilities by Govt'!E790="","n/a",'OPEB Liabilities by Govt'!E790)</f>
        <v>92309.828125</v>
      </c>
      <c r="J792" s="8">
        <f>IF('OPEB Liabilities by Govt'!F790="","n/a",'OPEB Liabilities by Govt'!F790*100)</f>
        <v>102.0885705947876</v>
      </c>
    </row>
    <row r="793" spans="1:10">
      <c r="A793" s="1" t="str">
        <f>'OPEB Liabilities by Govt'!A791</f>
        <v>TX</v>
      </c>
      <c r="B793" s="1" t="str">
        <f>IF('OPEB Liabilities by Govt'!G791=0,"State",IF('OPEB Liabilities by Govt'!G791=1,"County",IF('OPEB Liabilities by Govt'!G791=2,"City",IF('OPEB Liabilities by Govt'!G791=3,"City",IF('OPEB Liabilities by Govt'!G791=5,"School","")))))</f>
        <v>County</v>
      </c>
      <c r="C793" s="2" t="str">
        <f>'OPEB Liabilities by Govt'!B791</f>
        <v>EL PASO COUNTY</v>
      </c>
      <c r="D793" s="3">
        <f>IF('OPEB Liabilities by Govt'!C791="","n/a",'OPEB Liabilities by Govt'!C791)</f>
        <v>0</v>
      </c>
      <c r="F793" s="3">
        <f>IF('OPEB Liabilities by Govt'!D791="","n/a",'OPEB Liabilities by Govt'!D791)</f>
        <v>26748.05078125</v>
      </c>
      <c r="H793" s="3">
        <f>IF('OPEB Liabilities by Govt'!E791="","n/a",'OPEB Liabilities by Govt'!E791)</f>
        <v>26748.05078125</v>
      </c>
      <c r="J793" s="8">
        <f>IF('OPEB Liabilities by Govt'!F791="","n/a",'OPEB Liabilities by Govt'!F791*100)</f>
        <v>9.3752495944499969</v>
      </c>
    </row>
    <row r="794" spans="1:10">
      <c r="A794" s="1" t="str">
        <f>'OPEB Liabilities by Govt'!A792</f>
        <v>TX</v>
      </c>
      <c r="B794" s="1" t="str">
        <f>IF('OPEB Liabilities by Govt'!G792=0,"State",IF('OPEB Liabilities by Govt'!G792=1,"County",IF('OPEB Liabilities by Govt'!G792=2,"City",IF('OPEB Liabilities by Govt'!G792=3,"City",IF('OPEB Liabilities by Govt'!G792=5,"School","")))))</f>
        <v>County</v>
      </c>
      <c r="C794" s="2" t="str">
        <f>'OPEB Liabilities by Govt'!B792</f>
        <v>FORT BEND</v>
      </c>
      <c r="D794" s="3">
        <f>IF('OPEB Liabilities by Govt'!C792="","n/a",'OPEB Liabilities by Govt'!C792)</f>
        <v>0</v>
      </c>
      <c r="F794" s="3">
        <f>IF('OPEB Liabilities by Govt'!D792="","n/a",'OPEB Liabilities by Govt'!D792)</f>
        <v>283630.84375</v>
      </c>
      <c r="H794" s="3">
        <f>IF('OPEB Liabilities by Govt'!E792="","n/a",'OPEB Liabilities by Govt'!E792)</f>
        <v>283630.84375</v>
      </c>
      <c r="J794" s="8">
        <f>IF('OPEB Liabilities by Govt'!F792="","n/a",'OPEB Liabilities by Govt'!F792*100)</f>
        <v>268.58081817626953</v>
      </c>
    </row>
    <row r="795" spans="1:10">
      <c r="A795" s="1" t="str">
        <f>'OPEB Liabilities by Govt'!A793</f>
        <v>TX</v>
      </c>
      <c r="B795" s="1" t="str">
        <f>IF('OPEB Liabilities by Govt'!G793=0,"State",IF('OPEB Liabilities by Govt'!G793=1,"County",IF('OPEB Liabilities by Govt'!G793=2,"City",IF('OPEB Liabilities by Govt'!G793=3,"City",IF('OPEB Liabilities by Govt'!G793=5,"School","")))))</f>
        <v>County</v>
      </c>
      <c r="C795" s="2" t="str">
        <f>'OPEB Liabilities by Govt'!B793</f>
        <v>HARRIS</v>
      </c>
      <c r="D795" s="3">
        <f>IF('OPEB Liabilities by Govt'!C793="","n/a",'OPEB Liabilities by Govt'!C793)</f>
        <v>0</v>
      </c>
      <c r="F795" s="3">
        <f>IF('OPEB Liabilities by Govt'!D793="","n/a",'OPEB Liabilities by Govt'!D793)</f>
        <v>1189670.5</v>
      </c>
      <c r="H795" s="3">
        <f>IF('OPEB Liabilities by Govt'!E793="","n/a",'OPEB Liabilities by Govt'!E793)</f>
        <v>1189670.5</v>
      </c>
      <c r="J795" s="8">
        <f>IF('OPEB Liabilities by Govt'!F793="","n/a",'OPEB Liabilities by Govt'!F793*100)</f>
        <v>87.349879741668701</v>
      </c>
    </row>
    <row r="796" spans="1:10">
      <c r="A796" s="1" t="str">
        <f>'OPEB Liabilities by Govt'!A794</f>
        <v>TX</v>
      </c>
      <c r="B796" s="1" t="str">
        <f>IF('OPEB Liabilities by Govt'!G794=0,"State",IF('OPEB Liabilities by Govt'!G794=1,"County",IF('OPEB Liabilities by Govt'!G794=2,"City",IF('OPEB Liabilities by Govt'!G794=3,"City",IF('OPEB Liabilities by Govt'!G794=5,"School","")))))</f>
        <v>County</v>
      </c>
      <c r="C796" s="2" t="str">
        <f>'OPEB Liabilities by Govt'!B794</f>
        <v>LUBBOCK</v>
      </c>
      <c r="D796" s="3">
        <f>IF('OPEB Liabilities by Govt'!C794="","n/a",'OPEB Liabilities by Govt'!C794)</f>
        <v>0</v>
      </c>
      <c r="F796" s="3">
        <f>IF('OPEB Liabilities by Govt'!D794="","n/a",'OPEB Liabilities by Govt'!D794)</f>
        <v>20623.728515625</v>
      </c>
      <c r="H796" s="3">
        <f>IF('OPEB Liabilities by Govt'!E794="","n/a",'OPEB Liabilities by Govt'!E794)</f>
        <v>20623.728515625</v>
      </c>
      <c r="J796" s="8">
        <f>IF('OPEB Liabilities by Govt'!F794="","n/a",'OPEB Liabilities by Govt'!F794*100)</f>
        <v>9.7574159502983093</v>
      </c>
    </row>
    <row r="797" spans="1:10">
      <c r="A797" s="1" t="str">
        <f>'OPEB Liabilities by Govt'!A795</f>
        <v>TX</v>
      </c>
      <c r="B797" s="1" t="str">
        <f>IF('OPEB Liabilities by Govt'!G795=0,"State",IF('OPEB Liabilities by Govt'!G795=1,"County",IF('OPEB Liabilities by Govt'!G795=2,"City",IF('OPEB Liabilities by Govt'!G795=3,"City",IF('OPEB Liabilities by Govt'!G795=5,"School","")))))</f>
        <v>County</v>
      </c>
      <c r="C797" s="2" t="str">
        <f>'OPEB Liabilities by Govt'!B795</f>
        <v>MEDINA</v>
      </c>
      <c r="D797" s="3">
        <f>IF('OPEB Liabilities by Govt'!C795="","n/a",'OPEB Liabilities by Govt'!C795)</f>
        <v>0</v>
      </c>
      <c r="F797" s="3">
        <f>IF('OPEB Liabilities by Govt'!D795="","n/a",'OPEB Liabilities by Govt'!D795)</f>
        <v>2067.446044921875</v>
      </c>
      <c r="H797" s="3">
        <f>IF('OPEB Liabilities by Govt'!E795="","n/a",'OPEB Liabilities by Govt'!E795)</f>
        <v>2067.446044921875</v>
      </c>
      <c r="J797" s="8">
        <f>IF('OPEB Liabilities by Govt'!F795="","n/a",'OPEB Liabilities by Govt'!F795*100)</f>
        <v>26.64649486541748</v>
      </c>
    </row>
    <row r="798" spans="1:10">
      <c r="A798" s="1" t="str">
        <f>'OPEB Liabilities by Govt'!A796</f>
        <v>TX</v>
      </c>
      <c r="B798" s="1" t="str">
        <f>IF('OPEB Liabilities by Govt'!G796=0,"State",IF('OPEB Liabilities by Govt'!G796=1,"County",IF('OPEB Liabilities by Govt'!G796=2,"City",IF('OPEB Liabilities by Govt'!G796=3,"City",IF('OPEB Liabilities by Govt'!G796=5,"School","")))))</f>
        <v>County</v>
      </c>
      <c r="C798" s="2" t="str">
        <f>'OPEB Liabilities by Govt'!B796</f>
        <v>MONTGOMERY</v>
      </c>
      <c r="D798" s="3">
        <f>IF('OPEB Liabilities by Govt'!C796="","n/a",'OPEB Liabilities by Govt'!C796)</f>
        <v>0</v>
      </c>
      <c r="F798" s="3">
        <f>IF('OPEB Liabilities by Govt'!D796="","n/a",'OPEB Liabilities by Govt'!D796)</f>
        <v>141101.875</v>
      </c>
      <c r="H798" s="3">
        <f>IF('OPEB Liabilities by Govt'!E796="","n/a",'OPEB Liabilities by Govt'!E796)</f>
        <v>141101.875</v>
      </c>
      <c r="J798" s="8">
        <f>IF('OPEB Liabilities by Govt'!F796="","n/a",'OPEB Liabilities by Govt'!F796*100)</f>
        <v>138.15873861312866</v>
      </c>
    </row>
    <row r="799" spans="1:10">
      <c r="A799" s="1" t="str">
        <f>'OPEB Liabilities by Govt'!A797</f>
        <v>TX</v>
      </c>
      <c r="B799" s="1" t="str">
        <f>IF('OPEB Liabilities by Govt'!G797=0,"State",IF('OPEB Liabilities by Govt'!G797=1,"County",IF('OPEB Liabilities by Govt'!G797=2,"City",IF('OPEB Liabilities by Govt'!G797=3,"City",IF('OPEB Liabilities by Govt'!G797=5,"School","")))))</f>
        <v>County</v>
      </c>
      <c r="C799" s="2" t="str">
        <f>'OPEB Liabilities by Govt'!B797</f>
        <v>NUECES</v>
      </c>
      <c r="D799" s="3" t="str">
        <f>IF('OPEB Liabilities by Govt'!C797="","n/a",'OPEB Liabilities by Govt'!C797)</f>
        <v>n/a</v>
      </c>
      <c r="F799" s="3" t="str">
        <f>IF('OPEB Liabilities by Govt'!D797="","n/a",'OPEB Liabilities by Govt'!D797)</f>
        <v>n/a</v>
      </c>
      <c r="H799" s="3" t="str">
        <f>IF('OPEB Liabilities by Govt'!E797="","n/a",'OPEB Liabilities by Govt'!E797)</f>
        <v>n/a</v>
      </c>
      <c r="J799" s="8" t="str">
        <f>IF('OPEB Liabilities by Govt'!F797="","n/a",'OPEB Liabilities by Govt'!F797*100)</f>
        <v>n/a</v>
      </c>
    </row>
    <row r="800" spans="1:10">
      <c r="A800" s="1" t="str">
        <f>'OPEB Liabilities by Govt'!A798</f>
        <v>TX</v>
      </c>
      <c r="B800" s="1" t="str">
        <f>IF('OPEB Liabilities by Govt'!G798=0,"State",IF('OPEB Liabilities by Govt'!G798=1,"County",IF('OPEB Liabilities by Govt'!G798=2,"City",IF('OPEB Liabilities by Govt'!G798=3,"City",IF('OPEB Liabilities by Govt'!G798=5,"School","")))))</f>
        <v>County</v>
      </c>
      <c r="C800" s="2" t="str">
        <f>'OPEB Liabilities by Govt'!B798</f>
        <v>ROCKWALL</v>
      </c>
      <c r="D800" s="3">
        <f>IF('OPEB Liabilities by Govt'!C798="","n/a",'OPEB Liabilities by Govt'!C798)</f>
        <v>0</v>
      </c>
      <c r="F800" s="3">
        <f>IF('OPEB Liabilities by Govt'!D798="","n/a",'OPEB Liabilities by Govt'!D798)</f>
        <v>4111</v>
      </c>
      <c r="H800" s="3">
        <f>IF('OPEB Liabilities by Govt'!E798="","n/a",'OPEB Liabilities by Govt'!E798)</f>
        <v>4111</v>
      </c>
      <c r="J800" s="8">
        <f>IF('OPEB Liabilities by Govt'!F798="","n/a",'OPEB Liabilities by Govt'!F798*100)</f>
        <v>30.38613498210907</v>
      </c>
    </row>
    <row r="801" spans="1:10">
      <c r="A801" s="1" t="str">
        <f>'OPEB Liabilities by Govt'!A799</f>
        <v>TX</v>
      </c>
      <c r="B801" s="1" t="str">
        <f>IF('OPEB Liabilities by Govt'!G799=0,"State",IF('OPEB Liabilities by Govt'!G799=1,"County",IF('OPEB Liabilities by Govt'!G799=2,"City",IF('OPEB Liabilities by Govt'!G799=3,"City",IF('OPEB Liabilities by Govt'!G799=5,"School","")))))</f>
        <v>County</v>
      </c>
      <c r="C801" s="2" t="str">
        <f>'OPEB Liabilities by Govt'!B799</f>
        <v>TARRANT</v>
      </c>
      <c r="D801" s="3">
        <f>IF('OPEB Liabilities by Govt'!C799="","n/a",'OPEB Liabilities by Govt'!C799)</f>
        <v>0</v>
      </c>
      <c r="F801" s="3">
        <f>IF('OPEB Liabilities by Govt'!D799="","n/a",'OPEB Liabilities by Govt'!D799)</f>
        <v>177775</v>
      </c>
      <c r="H801" s="3">
        <f>IF('OPEB Liabilities by Govt'!E799="","n/a",'OPEB Liabilities by Govt'!E799)</f>
        <v>177775</v>
      </c>
      <c r="J801" s="8">
        <f>IF('OPEB Liabilities by Govt'!F799="","n/a",'OPEB Liabilities by Govt'!F799*100)</f>
        <v>28.613582253456116</v>
      </c>
    </row>
    <row r="802" spans="1:10">
      <c r="A802" s="1" t="str">
        <f>'OPEB Liabilities by Govt'!A800</f>
        <v>TX</v>
      </c>
      <c r="B802" s="1" t="str">
        <f>IF('OPEB Liabilities by Govt'!G800=0,"State",IF('OPEB Liabilities by Govt'!G800=1,"County",IF('OPEB Liabilities by Govt'!G800=2,"City",IF('OPEB Liabilities by Govt'!G800=3,"City",IF('OPEB Liabilities by Govt'!G800=5,"School","")))))</f>
        <v>County</v>
      </c>
      <c r="C802" s="2" t="str">
        <f>'OPEB Liabilities by Govt'!B800</f>
        <v>TRAVIS</v>
      </c>
      <c r="D802" s="3">
        <f>IF('OPEB Liabilities by Govt'!C800="","n/a",'OPEB Liabilities by Govt'!C800)</f>
        <v>0</v>
      </c>
      <c r="F802" s="3">
        <f>IF('OPEB Liabilities by Govt'!D800="","n/a",'OPEB Liabilities by Govt'!D800)</f>
        <v>502849.125</v>
      </c>
      <c r="H802" s="3">
        <f>IF('OPEB Liabilities by Govt'!E800="","n/a",'OPEB Liabilities by Govt'!E800)</f>
        <v>502849.125</v>
      </c>
      <c r="J802" s="8">
        <f>IF('OPEB Liabilities by Govt'!F800="","n/a",'OPEB Liabilities by Govt'!F800*100)</f>
        <v>165.81699848175049</v>
      </c>
    </row>
    <row r="803" spans="1:10">
      <c r="A803" s="1" t="str">
        <f>'OPEB Liabilities by Govt'!A801</f>
        <v>TX</v>
      </c>
      <c r="B803" s="1" t="str">
        <f>IF('OPEB Liabilities by Govt'!G801=0,"State",IF('OPEB Liabilities by Govt'!G801=1,"County",IF('OPEB Liabilities by Govt'!G801=2,"City",IF('OPEB Liabilities by Govt'!G801=3,"City",IF('OPEB Liabilities by Govt'!G801=5,"School","")))))</f>
        <v>County</v>
      </c>
      <c r="C803" s="2" t="str">
        <f>'OPEB Liabilities by Govt'!B801</f>
        <v>WILLIAMSON COUNTY</v>
      </c>
      <c r="D803" s="3">
        <f>IF('OPEB Liabilities by Govt'!C801="","n/a",'OPEB Liabilities by Govt'!C801)</f>
        <v>0</v>
      </c>
      <c r="F803" s="3">
        <f>IF('OPEB Liabilities by Govt'!D801="","n/a",'OPEB Liabilities by Govt'!D801)</f>
        <v>35011.546875</v>
      </c>
      <c r="H803" s="3">
        <f>IF('OPEB Liabilities by Govt'!E801="","n/a",'OPEB Liabilities by Govt'!E801)</f>
        <v>35011.546875</v>
      </c>
      <c r="J803" s="8">
        <f>IF('OPEB Liabilities by Govt'!F801="","n/a",'OPEB Liabilities by Govt'!F801*100)</f>
        <v>111.01256608963013</v>
      </c>
    </row>
    <row r="804" spans="1:10">
      <c r="A804" s="1" t="str">
        <f>'OPEB Liabilities by Govt'!A802</f>
        <v>TX</v>
      </c>
      <c r="B804" s="1" t="str">
        <f>IF('OPEB Liabilities by Govt'!G802=0,"State",IF('OPEB Liabilities by Govt'!G802=1,"County",IF('OPEB Liabilities by Govt'!G802=2,"City",IF('OPEB Liabilities by Govt'!G802=3,"City",IF('OPEB Liabilities by Govt'!G802=5,"School","")))))</f>
        <v>County</v>
      </c>
      <c r="C804" s="2" t="str">
        <f>'OPEB Liabilities by Govt'!B802</f>
        <v>Excluded Counties - Own Plan</v>
      </c>
      <c r="D804" s="3">
        <f>IF('OPEB Liabilities by Govt'!C802="","n/a",'OPEB Liabilities by Govt'!C802)</f>
        <v>0</v>
      </c>
      <c r="F804" s="3">
        <f>IF('OPEB Liabilities by Govt'!D802="","n/a",'OPEB Liabilities by Govt'!D802)</f>
        <v>1192976.25</v>
      </c>
      <c r="H804" s="3">
        <f>IF('OPEB Liabilities by Govt'!E802="","n/a",'OPEB Liabilities by Govt'!E802)</f>
        <v>1192976.25</v>
      </c>
      <c r="J804" s="8" t="str">
        <f>IF('OPEB Liabilities by Govt'!F802="","n/a",'OPEB Liabilities by Govt'!F802*100)</f>
        <v>n/a</v>
      </c>
    </row>
    <row r="805" spans="1:10">
      <c r="A805" s="1" t="str">
        <f>'OPEB Liabilities by Govt'!A803</f>
        <v>TX</v>
      </c>
      <c r="B805" s="1" t="str">
        <f>IF('OPEB Liabilities by Govt'!G803=0,"State",IF('OPEB Liabilities by Govt'!G803=1,"County",IF('OPEB Liabilities by Govt'!G803=2,"City",IF('OPEB Liabilities by Govt'!G803=3,"City",IF('OPEB Liabilities by Govt'!G803=5,"School","")))))</f>
        <v>City</v>
      </c>
      <c r="C805" s="2" t="str">
        <f>'OPEB Liabilities by Govt'!B803</f>
        <v>ARLINGTON</v>
      </c>
      <c r="D805" s="3">
        <f>IF('OPEB Liabilities by Govt'!C803="","n/a",'OPEB Liabilities by Govt'!C803)</f>
        <v>0</v>
      </c>
      <c r="F805" s="3">
        <f>IF('OPEB Liabilities by Govt'!D803="","n/a",'OPEB Liabilities by Govt'!D803)</f>
        <v>103500</v>
      </c>
      <c r="H805" s="3">
        <f>IF('OPEB Liabilities by Govt'!E803="","n/a",'OPEB Liabilities by Govt'!E803)</f>
        <v>103500</v>
      </c>
      <c r="J805" s="8">
        <f>IF('OPEB Liabilities by Govt'!F803="","n/a",'OPEB Liabilities by Govt'!F803*100)</f>
        <v>70.991843938827515</v>
      </c>
    </row>
    <row r="806" spans="1:10">
      <c r="A806" s="1" t="str">
        <f>'OPEB Liabilities by Govt'!A804</f>
        <v>TX</v>
      </c>
      <c r="B806" s="1" t="str">
        <f>IF('OPEB Liabilities by Govt'!G804=0,"State",IF('OPEB Liabilities by Govt'!G804=1,"County",IF('OPEB Liabilities by Govt'!G804=2,"City",IF('OPEB Liabilities by Govt'!G804=3,"City",IF('OPEB Liabilities by Govt'!G804=5,"School","")))))</f>
        <v>City</v>
      </c>
      <c r="C806" s="2" t="str">
        <f>'OPEB Liabilities by Govt'!B804</f>
        <v>AUSTIN</v>
      </c>
      <c r="D806" s="3">
        <f>IF('OPEB Liabilities by Govt'!C804="","n/a",'OPEB Liabilities by Govt'!C804)</f>
        <v>0</v>
      </c>
      <c r="F806" s="3">
        <f>IF('OPEB Liabilities by Govt'!D804="","n/a",'OPEB Liabilities by Govt'!D804)</f>
        <v>1471844</v>
      </c>
      <c r="H806" s="3">
        <f>IF('OPEB Liabilities by Govt'!E804="","n/a",'OPEB Liabilities by Govt'!E804)</f>
        <v>1471844</v>
      </c>
      <c r="J806" s="8">
        <f>IF('OPEB Liabilities by Govt'!F804="","n/a",'OPEB Liabilities by Govt'!F804*100)</f>
        <v>177.72715091705322</v>
      </c>
    </row>
    <row r="807" spans="1:10">
      <c r="A807" s="1" t="str">
        <f>'OPEB Liabilities by Govt'!A805</f>
        <v>TX</v>
      </c>
      <c r="B807" s="1" t="str">
        <f>IF('OPEB Liabilities by Govt'!G805=0,"State",IF('OPEB Liabilities by Govt'!G805=1,"County",IF('OPEB Liabilities by Govt'!G805=2,"City",IF('OPEB Liabilities by Govt'!G805=3,"City",IF('OPEB Liabilities by Govt'!G805=5,"School","")))))</f>
        <v>City</v>
      </c>
      <c r="C807" s="2" t="str">
        <f>'OPEB Liabilities by Govt'!B805</f>
        <v>CORPUS CHRISTI</v>
      </c>
      <c r="D807" s="3">
        <f>IF('OPEB Liabilities by Govt'!C805="","n/a",'OPEB Liabilities by Govt'!C805)</f>
        <v>0</v>
      </c>
      <c r="F807" s="3">
        <f>IF('OPEB Liabilities by Govt'!D805="","n/a",'OPEB Liabilities by Govt'!D805)</f>
        <v>11821.525390625</v>
      </c>
      <c r="H807" s="3">
        <f>IF('OPEB Liabilities by Govt'!E805="","n/a",'OPEB Liabilities by Govt'!E805)</f>
        <v>11821.525390625</v>
      </c>
      <c r="J807" s="8">
        <f>IF('OPEB Liabilities by Govt'!F805="","n/a",'OPEB Liabilities by Govt'!F805*100)</f>
        <v>8.1683732569217682</v>
      </c>
    </row>
    <row r="808" spans="1:10">
      <c r="A808" s="1" t="str">
        <f>'OPEB Liabilities by Govt'!A806</f>
        <v>TX</v>
      </c>
      <c r="B808" s="1" t="str">
        <f>IF('OPEB Liabilities by Govt'!G806=0,"State",IF('OPEB Liabilities by Govt'!G806=1,"County",IF('OPEB Liabilities by Govt'!G806=2,"City",IF('OPEB Liabilities by Govt'!G806=3,"City",IF('OPEB Liabilities by Govt'!G806=5,"School","")))))</f>
        <v>City</v>
      </c>
      <c r="C808" s="2" t="str">
        <f>'OPEB Liabilities by Govt'!B806</f>
        <v>DALLAS</v>
      </c>
      <c r="D808" s="3">
        <f>IF('OPEB Liabilities by Govt'!C806="","n/a",'OPEB Liabilities by Govt'!C806)</f>
        <v>0</v>
      </c>
      <c r="F808" s="3">
        <f>IF('OPEB Liabilities by Govt'!D806="","n/a",'OPEB Liabilities by Govt'!D806)</f>
        <v>611397</v>
      </c>
      <c r="H808" s="3">
        <f>IF('OPEB Liabilities by Govt'!E806="","n/a",'OPEB Liabilities by Govt'!E806)</f>
        <v>611397</v>
      </c>
      <c r="J808" s="8">
        <f>IF('OPEB Liabilities by Govt'!F806="","n/a",'OPEB Liabilities by Govt'!F806*100)</f>
        <v>70.040243864059448</v>
      </c>
    </row>
    <row r="809" spans="1:10">
      <c r="A809" s="1" t="str">
        <f>'OPEB Liabilities by Govt'!A807</f>
        <v>TX</v>
      </c>
      <c r="B809" s="1" t="str">
        <f>IF('OPEB Liabilities by Govt'!G807=0,"State",IF('OPEB Liabilities by Govt'!G807=1,"County",IF('OPEB Liabilities by Govt'!G807=2,"City",IF('OPEB Liabilities by Govt'!G807=3,"City",IF('OPEB Liabilities by Govt'!G807=5,"School","")))))</f>
        <v>City</v>
      </c>
      <c r="C809" s="2" t="str">
        <f>'OPEB Liabilities by Govt'!B807</f>
        <v>EL PASO</v>
      </c>
      <c r="D809" s="3">
        <f>IF('OPEB Liabilities by Govt'!C807="","n/a",'OPEB Liabilities by Govt'!C807)</f>
        <v>0</v>
      </c>
      <c r="F809" s="3">
        <f>IF('OPEB Liabilities by Govt'!D807="","n/a",'OPEB Liabilities by Govt'!D807)</f>
        <v>153319.1875</v>
      </c>
      <c r="H809" s="3">
        <f>IF('OPEB Liabilities by Govt'!E807="","n/a",'OPEB Liabilities by Govt'!E807)</f>
        <v>153319.1875</v>
      </c>
      <c r="J809" s="8">
        <f>IF('OPEB Liabilities by Govt'!F807="","n/a",'OPEB Liabilities by Govt'!F807*100)</f>
        <v>53.925681114196777</v>
      </c>
    </row>
    <row r="810" spans="1:10">
      <c r="A810" s="1" t="str">
        <f>'OPEB Liabilities by Govt'!A808</f>
        <v>TX</v>
      </c>
      <c r="B810" s="1" t="str">
        <f>IF('OPEB Liabilities by Govt'!G808=0,"State",IF('OPEB Liabilities by Govt'!G808=1,"County",IF('OPEB Liabilities by Govt'!G808=2,"City",IF('OPEB Liabilities by Govt'!G808=3,"City",IF('OPEB Liabilities by Govt'!G808=5,"School","")))))</f>
        <v>City</v>
      </c>
      <c r="C810" s="2" t="str">
        <f>'OPEB Liabilities by Govt'!B808</f>
        <v>FORT WORTH</v>
      </c>
      <c r="D810" s="3">
        <f>IF('OPEB Liabilities by Govt'!C808="","n/a",'OPEB Liabilities by Govt'!C808)</f>
        <v>38977</v>
      </c>
      <c r="F810" s="3">
        <f>IF('OPEB Liabilities by Govt'!D808="","n/a",'OPEB Liabilities by Govt'!D808)</f>
        <v>932667</v>
      </c>
      <c r="H810" s="3">
        <f>IF('OPEB Liabilities by Govt'!E808="","n/a",'OPEB Liabilities by Govt'!E808)</f>
        <v>893690</v>
      </c>
      <c r="J810" s="8">
        <f>IF('OPEB Liabilities by Govt'!F808="","n/a",'OPEB Liabilities by Govt'!F808*100)</f>
        <v>232.45232105255127</v>
      </c>
    </row>
    <row r="811" spans="1:10">
      <c r="A811" s="1" t="str">
        <f>'OPEB Liabilities by Govt'!A809</f>
        <v>TX</v>
      </c>
      <c r="B811" s="1" t="str">
        <f>IF('OPEB Liabilities by Govt'!G809=0,"State",IF('OPEB Liabilities by Govt'!G809=1,"County",IF('OPEB Liabilities by Govt'!G809=2,"City",IF('OPEB Liabilities by Govt'!G809=3,"City",IF('OPEB Liabilities by Govt'!G809=5,"School","")))))</f>
        <v>City</v>
      </c>
      <c r="C811" s="2" t="str">
        <f>'OPEB Liabilities by Govt'!B809</f>
        <v>GARLAND</v>
      </c>
      <c r="D811" s="3">
        <f>IF('OPEB Liabilities by Govt'!C809="","n/a",'OPEB Liabilities by Govt'!C809)</f>
        <v>1487.125</v>
      </c>
      <c r="F811" s="3">
        <f>IF('OPEB Liabilities by Govt'!D809="","n/a",'OPEB Liabilities by Govt'!D809)</f>
        <v>86260.6875</v>
      </c>
      <c r="H811" s="3">
        <f>IF('OPEB Liabilities by Govt'!E809="","n/a",'OPEB Liabilities by Govt'!E809)</f>
        <v>84773.5625</v>
      </c>
      <c r="J811" s="8">
        <f>IF('OPEB Liabilities by Govt'!F809="","n/a",'OPEB Liabilities by Govt'!F809*100)</f>
        <v>63.238149881362915</v>
      </c>
    </row>
    <row r="812" spans="1:10">
      <c r="A812" s="1" t="str">
        <f>'OPEB Liabilities by Govt'!A810</f>
        <v>TX</v>
      </c>
      <c r="B812" s="1" t="str">
        <f>IF('OPEB Liabilities by Govt'!G810=0,"State",IF('OPEB Liabilities by Govt'!G810=1,"County",IF('OPEB Liabilities by Govt'!G810=2,"City",IF('OPEB Liabilities by Govt'!G810=3,"City",IF('OPEB Liabilities by Govt'!G810=5,"School","")))))</f>
        <v>City</v>
      </c>
      <c r="C812" s="2" t="str">
        <f>'OPEB Liabilities by Govt'!B810</f>
        <v>HOUSTON</v>
      </c>
      <c r="D812" s="3">
        <f>IF('OPEB Liabilities by Govt'!C810="","n/a",'OPEB Liabilities by Govt'!C810)</f>
        <v>0</v>
      </c>
      <c r="F812" s="3">
        <f>IF('OPEB Liabilities by Govt'!D810="","n/a",'OPEB Liabilities by Govt'!D810)</f>
        <v>2090000</v>
      </c>
      <c r="H812" s="3">
        <f>IF('OPEB Liabilities by Govt'!E810="","n/a",'OPEB Liabilities by Govt'!E810)</f>
        <v>2090000</v>
      </c>
      <c r="J812" s="8">
        <f>IF('OPEB Liabilities by Govt'!F810="","n/a",'OPEB Liabilities by Govt'!F810*100)</f>
        <v>164.54793214797974</v>
      </c>
    </row>
    <row r="813" spans="1:10">
      <c r="A813" s="1" t="str">
        <f>'OPEB Liabilities by Govt'!A811</f>
        <v>TX</v>
      </c>
      <c r="B813" s="1" t="str">
        <f>IF('OPEB Liabilities by Govt'!G811=0,"State",IF('OPEB Liabilities by Govt'!G811=1,"County",IF('OPEB Liabilities by Govt'!G811=2,"City",IF('OPEB Liabilities by Govt'!G811=3,"City",IF('OPEB Liabilities by Govt'!G811=5,"School","")))))</f>
        <v>City</v>
      </c>
      <c r="C813" s="2" t="str">
        <f>'OPEB Liabilities by Govt'!B811</f>
        <v>LUBBOCK CITY</v>
      </c>
      <c r="D813" s="3">
        <f>IF('OPEB Liabilities by Govt'!C811="","n/a",'OPEB Liabilities by Govt'!C811)</f>
        <v>0</v>
      </c>
      <c r="F813" s="3">
        <f>IF('OPEB Liabilities by Govt'!D811="","n/a",'OPEB Liabilities by Govt'!D811)</f>
        <v>155021.34375</v>
      </c>
      <c r="H813" s="3">
        <f>IF('OPEB Liabilities by Govt'!E811="","n/a",'OPEB Liabilities by Govt'!E811)</f>
        <v>155021.34375</v>
      </c>
      <c r="J813" s="8">
        <f>IF('OPEB Liabilities by Govt'!F811="","n/a",'OPEB Liabilities by Govt'!F811*100)</f>
        <v>136.93418502807617</v>
      </c>
    </row>
    <row r="814" spans="1:10">
      <c r="A814" s="1" t="str">
        <f>'OPEB Liabilities by Govt'!A812</f>
        <v>TX</v>
      </c>
      <c r="B814" s="1" t="str">
        <f>IF('OPEB Liabilities by Govt'!G812=0,"State",IF('OPEB Liabilities by Govt'!G812=1,"County",IF('OPEB Liabilities by Govt'!G812=2,"City",IF('OPEB Liabilities by Govt'!G812=3,"City",IF('OPEB Liabilities by Govt'!G812=5,"School","")))))</f>
        <v>City</v>
      </c>
      <c r="C814" s="2" t="str">
        <f>'OPEB Liabilities by Govt'!B812</f>
        <v>SAN ANTONIO</v>
      </c>
      <c r="D814" s="3">
        <f>IF('OPEB Liabilities by Govt'!C812="","n/a",'OPEB Liabilities by Govt'!C812)</f>
        <v>307232</v>
      </c>
      <c r="F814" s="3">
        <f>IF('OPEB Liabilities by Govt'!D812="","n/a",'OPEB Liabilities by Govt'!D812)</f>
        <v>1091753</v>
      </c>
      <c r="H814" s="3">
        <f>IF('OPEB Liabilities by Govt'!E812="","n/a",'OPEB Liabilities by Govt'!E812)</f>
        <v>784521</v>
      </c>
      <c r="J814" s="8">
        <f>IF('OPEB Liabilities by Govt'!F812="","n/a",'OPEB Liabilities by Govt'!F812*100)</f>
        <v>80.616921186447144</v>
      </c>
    </row>
    <row r="815" spans="1:10">
      <c r="A815" s="1" t="str">
        <f>'OPEB Liabilities by Govt'!A813</f>
        <v>TX</v>
      </c>
      <c r="B815" s="1" t="str">
        <f>IF('OPEB Liabilities by Govt'!G813=0,"State",IF('OPEB Liabilities by Govt'!G813=1,"County",IF('OPEB Liabilities by Govt'!G813=2,"City",IF('OPEB Liabilities by Govt'!G813=3,"City",IF('OPEB Liabilities by Govt'!G813=5,"School","")))))</f>
        <v>City</v>
      </c>
      <c r="C815" s="2" t="str">
        <f>'OPEB Liabilities by Govt'!B813</f>
        <v>Excluded Cities - Own Plan</v>
      </c>
      <c r="D815" s="3">
        <f>IF('OPEB Liabilities by Govt'!C813="","n/a",'OPEB Liabilities by Govt'!C813)</f>
        <v>474601.1875</v>
      </c>
      <c r="F815" s="3">
        <f>IF('OPEB Liabilities by Govt'!D813="","n/a",'OPEB Liabilities by Govt'!D813)</f>
        <v>9155774</v>
      </c>
      <c r="H815" s="3">
        <f>IF('OPEB Liabilities by Govt'!E813="","n/a",'OPEB Liabilities by Govt'!E813)</f>
        <v>8681173</v>
      </c>
      <c r="J815" s="8" t="str">
        <f>IF('OPEB Liabilities by Govt'!F813="","n/a",'OPEB Liabilities by Govt'!F813*100)</f>
        <v>n/a</v>
      </c>
    </row>
    <row r="816" spans="1:10">
      <c r="A816" s="1" t="str">
        <f>'OPEB Liabilities by Govt'!A814</f>
        <v>TX</v>
      </c>
      <c r="B816" s="1" t="str">
        <f>IF('OPEB Liabilities by Govt'!G814=0,"State",IF('OPEB Liabilities by Govt'!G814=1,"County",IF('OPEB Liabilities by Govt'!G814=2,"City",IF('OPEB Liabilities by Govt'!G814=3,"City",IF('OPEB Liabilities by Govt'!G814=5,"School","")))))</f>
        <v>School</v>
      </c>
      <c r="C816" s="2" t="str">
        <f>'OPEB Liabilities by Govt'!B814</f>
        <v>ALAMO HEIGHTS IND SCH DIST 901</v>
      </c>
      <c r="D816" s="3">
        <f>IF('OPEB Liabilities by Govt'!C814="","n/a",'OPEB Liabilities by Govt'!C814)</f>
        <v>67.940231323242188</v>
      </c>
      <c r="F816" s="3">
        <f>IF('OPEB Liabilities by Govt'!D814="","n/a",'OPEB Liabilities by Govt'!D814)</f>
        <v>3678.760009765625</v>
      </c>
      <c r="H816" s="3">
        <f>IF('OPEB Liabilities by Govt'!E814="","n/a",'OPEB Liabilities by Govt'!E814)</f>
        <v>3610.81982421875</v>
      </c>
      <c r="J816" s="8">
        <f>IF('OPEB Liabilities by Govt'!F814="","n/a",'OPEB Liabilities by Govt'!F814*100)</f>
        <v>13.06723952293396</v>
      </c>
    </row>
    <row r="817" spans="1:10">
      <c r="A817" s="1" t="str">
        <f>'OPEB Liabilities by Govt'!A815</f>
        <v>TX</v>
      </c>
      <c r="B817" s="1" t="str">
        <f>IF('OPEB Liabilities by Govt'!G815=0,"State",IF('OPEB Liabilities by Govt'!G815=1,"County",IF('OPEB Liabilities by Govt'!G815=2,"City",IF('OPEB Liabilities by Govt'!G815=3,"City",IF('OPEB Liabilities by Govt'!G815=5,"School","")))))</f>
        <v>School</v>
      </c>
      <c r="C817" s="2" t="str">
        <f>'OPEB Liabilities by Govt'!B815</f>
        <v>ALDINE IND SCH DISTRICT 902</v>
      </c>
      <c r="D817" s="3">
        <f>IF('OPEB Liabilities by Govt'!C815="","n/a",'OPEB Liabilities by Govt'!C815)</f>
        <v>678.78204345703125</v>
      </c>
      <c r="F817" s="3">
        <f>IF('OPEB Liabilities by Govt'!D815="","n/a",'OPEB Liabilities by Govt'!D815)</f>
        <v>36754.015625</v>
      </c>
      <c r="H817" s="3">
        <f>IF('OPEB Liabilities by Govt'!E815="","n/a",'OPEB Liabilities by Govt'!E815)</f>
        <v>36075.234375</v>
      </c>
      <c r="J817" s="8">
        <f>IF('OPEB Liabilities by Govt'!F815="","n/a",'OPEB Liabilities by Govt'!F815*100)</f>
        <v>7.2435006499290466</v>
      </c>
    </row>
    <row r="818" spans="1:10">
      <c r="A818" s="1" t="str">
        <f>'OPEB Liabilities by Govt'!A816</f>
        <v>TX</v>
      </c>
      <c r="B818" s="1" t="str">
        <f>IF('OPEB Liabilities by Govt'!G816=0,"State",IF('OPEB Liabilities by Govt'!G816=1,"County",IF('OPEB Liabilities by Govt'!G816=2,"City",IF('OPEB Liabilities by Govt'!G816=3,"City",IF('OPEB Liabilities by Govt'!G816=5,"School","")))))</f>
        <v>School</v>
      </c>
      <c r="C818" s="2" t="str">
        <f>'OPEB Liabilities by Govt'!B816</f>
        <v>ALIEF IND SCH DIST 903</v>
      </c>
      <c r="D818" s="3">
        <f>IF('OPEB Liabilities by Govt'!C816="","n/a",'OPEB Liabilities by Govt'!C816)</f>
        <v>539.33502197265625</v>
      </c>
      <c r="F818" s="3">
        <f>IF('OPEB Liabilities by Govt'!D816="","n/a",'OPEB Liabilities by Govt'!D816)</f>
        <v>29203.376953125</v>
      </c>
      <c r="H818" s="3">
        <f>IF('OPEB Liabilities by Govt'!E816="","n/a",'OPEB Liabilities by Govt'!E816)</f>
        <v>28664.041015625</v>
      </c>
      <c r="J818" s="8">
        <f>IF('OPEB Liabilities by Govt'!F816="","n/a",'OPEB Liabilities by Govt'!F816*100)</f>
        <v>10.061690956354141</v>
      </c>
    </row>
    <row r="819" spans="1:10">
      <c r="A819" s="1" t="str">
        <f>'OPEB Liabilities by Govt'!A817</f>
        <v>TX</v>
      </c>
      <c r="B819" s="1" t="str">
        <f>IF('OPEB Liabilities by Govt'!G817=0,"State",IF('OPEB Liabilities by Govt'!G817=1,"County",IF('OPEB Liabilities by Govt'!G817=2,"City",IF('OPEB Liabilities by Govt'!G817=3,"City",IF('OPEB Liabilities by Govt'!G817=5,"School","")))))</f>
        <v>School</v>
      </c>
      <c r="C819" s="2" t="str">
        <f>'OPEB Liabilities by Govt'!B817</f>
        <v>ARLINGTON INDEPENDENT SCHOOL</v>
      </c>
      <c r="D819" s="3">
        <f>IF('OPEB Liabilities by Govt'!C817="","n/a",'OPEB Liabilities by Govt'!C817)</f>
        <v>1445.0677490234375</v>
      </c>
      <c r="F819" s="3">
        <f>IF('OPEB Liabilities by Govt'!D817="","n/a",'OPEB Liabilities by Govt'!D817)</f>
        <v>78246.0859375</v>
      </c>
      <c r="H819" s="3">
        <f>IF('OPEB Liabilities by Govt'!E817="","n/a",'OPEB Liabilities by Govt'!E817)</f>
        <v>76801.015625</v>
      </c>
      <c r="J819" s="8">
        <f>IF('OPEB Liabilities by Govt'!F817="","n/a",'OPEB Liabilities by Govt'!F817*100)</f>
        <v>21.033141016960144</v>
      </c>
    </row>
    <row r="820" spans="1:10">
      <c r="A820" s="1" t="str">
        <f>'OPEB Liabilities by Govt'!A818</f>
        <v>TX</v>
      </c>
      <c r="B820" s="1" t="str">
        <f>IF('OPEB Liabilities by Govt'!G818=0,"State",IF('OPEB Liabilities by Govt'!G818=1,"County",IF('OPEB Liabilities by Govt'!G818=2,"City",IF('OPEB Liabilities by Govt'!G818=3,"City",IF('OPEB Liabilities by Govt'!G818=5,"School","")))))</f>
        <v>School</v>
      </c>
      <c r="C820" s="2" t="str">
        <f>'OPEB Liabilities by Govt'!B818</f>
        <v>AUSTIN IND SCH DIST 901</v>
      </c>
      <c r="D820" s="3">
        <f>IF('OPEB Liabilities by Govt'!C818="","n/a",'OPEB Liabilities by Govt'!C818)</f>
        <v>2016.310302734375</v>
      </c>
      <c r="F820" s="3">
        <f>IF('OPEB Liabilities by Govt'!D818="","n/a",'OPEB Liabilities by Govt'!D818)</f>
        <v>109177.1640625</v>
      </c>
      <c r="H820" s="3">
        <f>IF('OPEB Liabilities by Govt'!E818="","n/a",'OPEB Liabilities by Govt'!E818)</f>
        <v>107160.8515625</v>
      </c>
      <c r="J820" s="8">
        <f>IF('OPEB Liabilities by Govt'!F818="","n/a",'OPEB Liabilities by Govt'!F818*100)</f>
        <v>22.052744030952454</v>
      </c>
    </row>
    <row r="821" spans="1:10">
      <c r="A821" s="1" t="str">
        <f>'OPEB Liabilities by Govt'!A819</f>
        <v>TX</v>
      </c>
      <c r="B821" s="1" t="str">
        <f>IF('OPEB Liabilities by Govt'!G819=0,"State",IF('OPEB Liabilities by Govt'!G819=1,"County",IF('OPEB Liabilities by Govt'!G819=2,"City",IF('OPEB Liabilities by Govt'!G819=3,"City",IF('OPEB Liabilities by Govt'!G819=5,"School","")))))</f>
        <v>School</v>
      </c>
      <c r="C821" s="2" t="str">
        <f>'OPEB Liabilities by Govt'!B819</f>
        <v>BIRDVILLE IND SCH DIST 902</v>
      </c>
      <c r="D821" s="3">
        <f>IF('OPEB Liabilities by Govt'!C819="","n/a",'OPEB Liabilities by Govt'!C819)</f>
        <v>560.43292236328125</v>
      </c>
      <c r="F821" s="3">
        <f>IF('OPEB Liabilities by Govt'!D819="","n/a",'OPEB Liabilities by Govt'!D819)</f>
        <v>30345.763671875</v>
      </c>
      <c r="H821" s="3">
        <f>IF('OPEB Liabilities by Govt'!E819="","n/a",'OPEB Liabilities by Govt'!E819)</f>
        <v>29785.330078125</v>
      </c>
      <c r="J821" s="8">
        <f>IF('OPEB Liabilities by Govt'!F819="","n/a",'OPEB Liabilities by Govt'!F819*100)</f>
        <v>21.193666756153107</v>
      </c>
    </row>
    <row r="822" spans="1:10">
      <c r="A822" s="1" t="str">
        <f>'OPEB Liabilities by Govt'!A820</f>
        <v>TX</v>
      </c>
      <c r="B822" s="1" t="str">
        <f>IF('OPEB Liabilities by Govt'!G820=0,"State",IF('OPEB Liabilities by Govt'!G820=1,"County",IF('OPEB Liabilities by Govt'!G820=2,"City",IF('OPEB Liabilities by Govt'!G820=3,"City",IF('OPEB Liabilities by Govt'!G820=5,"School","")))))</f>
        <v>School</v>
      </c>
      <c r="C822" s="2" t="str">
        <f>'OPEB Liabilities by Govt'!B820</f>
        <v>CALALLEN IND SCH DIST 903</v>
      </c>
      <c r="D822" s="3">
        <f>IF('OPEB Liabilities by Govt'!C820="","n/a",'OPEB Liabilities by Govt'!C820)</f>
        <v>78.808067321777344</v>
      </c>
      <c r="F822" s="3">
        <f>IF('OPEB Liabilities by Govt'!D820="","n/a",'OPEB Liabilities by Govt'!D820)</f>
        <v>4267.220703125</v>
      </c>
      <c r="H822" s="3">
        <f>IF('OPEB Liabilities by Govt'!E820="","n/a",'OPEB Liabilities by Govt'!E820)</f>
        <v>4188.41259765625</v>
      </c>
      <c r="J822" s="8">
        <f>IF('OPEB Liabilities by Govt'!F820="","n/a",'OPEB Liabilities by Govt'!F820*100)</f>
        <v>16.566456854343414</v>
      </c>
    </row>
    <row r="823" spans="1:10">
      <c r="A823" s="1" t="str">
        <f>'OPEB Liabilities by Govt'!A821</f>
        <v>TX</v>
      </c>
      <c r="B823" s="1" t="str">
        <f>IF('OPEB Liabilities by Govt'!G821=0,"State",IF('OPEB Liabilities by Govt'!G821=1,"County",IF('OPEB Liabilities by Govt'!G821=2,"City",IF('OPEB Liabilities by Govt'!G821=3,"City",IF('OPEB Liabilities by Govt'!G821=5,"School","")))))</f>
        <v>School</v>
      </c>
      <c r="C823" s="2" t="str">
        <f>'OPEB Liabilities by Govt'!B821</f>
        <v>CANUTILLO SCH DISTRICT 907</v>
      </c>
      <c r="D823" s="3">
        <f>IF('OPEB Liabilities by Govt'!C821="","n/a",'OPEB Liabilities by Govt'!C821)</f>
        <v>60.280357360839844</v>
      </c>
      <c r="F823" s="3">
        <f>IF('OPEB Liabilities by Govt'!D821="","n/a",'OPEB Liabilities by Govt'!D821)</f>
        <v>3264.000732421875</v>
      </c>
      <c r="H823" s="3">
        <f>IF('OPEB Liabilities by Govt'!E821="","n/a",'OPEB Liabilities by Govt'!E821)</f>
        <v>3203.720458984375</v>
      </c>
      <c r="J823" s="8">
        <f>IF('OPEB Liabilities by Govt'!F821="","n/a",'OPEB Liabilities by Govt'!F821*100)</f>
        <v>10.03815233707428</v>
      </c>
    </row>
    <row r="824" spans="1:10">
      <c r="A824" s="1" t="str">
        <f>'OPEB Liabilities by Govt'!A822</f>
        <v>TX</v>
      </c>
      <c r="B824" s="1" t="str">
        <f>IF('OPEB Liabilities by Govt'!G822=0,"State",IF('OPEB Liabilities by Govt'!G822=1,"County",IF('OPEB Liabilities by Govt'!G822=2,"City",IF('OPEB Liabilities by Govt'!G822=3,"City",IF('OPEB Liabilities by Govt'!G822=5,"School","")))))</f>
        <v>School</v>
      </c>
      <c r="C824" s="2" t="str">
        <f>'OPEB Liabilities by Govt'!B822</f>
        <v>CARROLLTON-FARMERS BR SCHOOL DIST 903</v>
      </c>
      <c r="D824" s="3">
        <f>IF('OPEB Liabilities by Govt'!C822="","n/a",'OPEB Liabilities by Govt'!C822)</f>
        <v>553.92626953125</v>
      </c>
      <c r="F824" s="3">
        <f>IF('OPEB Liabilities by Govt'!D822="","n/a",'OPEB Liabilities by Govt'!D822)</f>
        <v>29993.447265625</v>
      </c>
      <c r="H824" s="3">
        <f>IF('OPEB Liabilities by Govt'!E822="","n/a",'OPEB Liabilities by Govt'!E822)</f>
        <v>29439.521484375</v>
      </c>
      <c r="J824" s="8">
        <f>IF('OPEB Liabilities by Govt'!F822="","n/a",'OPEB Liabilities by Govt'!F822*100)</f>
        <v>20.820996165275574</v>
      </c>
    </row>
    <row r="825" spans="1:10">
      <c r="A825" s="1" t="str">
        <f>'OPEB Liabilities by Govt'!A823</f>
        <v>TX</v>
      </c>
      <c r="B825" s="1" t="str">
        <f>IF('OPEB Liabilities by Govt'!G823=0,"State",IF('OPEB Liabilities by Govt'!G823=1,"County",IF('OPEB Liabilities by Govt'!G823=2,"City",IF('OPEB Liabilities by Govt'!G823=3,"City",IF('OPEB Liabilities by Govt'!G823=5,"School","")))))</f>
        <v>School</v>
      </c>
      <c r="C825" s="2" t="str">
        <f>'OPEB Liabilities by Govt'!B823</f>
        <v>CASTLEBERRY IND SCH DIST 917</v>
      </c>
      <c r="D825" s="3">
        <f>IF('OPEB Liabilities by Govt'!C823="","n/a",'OPEB Liabilities by Govt'!C823)</f>
        <v>74.542091369628906</v>
      </c>
      <c r="F825" s="3">
        <f>IF('OPEB Liabilities by Govt'!D823="","n/a",'OPEB Liabilities by Govt'!D823)</f>
        <v>4036.23095703125</v>
      </c>
      <c r="H825" s="3">
        <f>IF('OPEB Liabilities by Govt'!E823="","n/a",'OPEB Liabilities by Govt'!E823)</f>
        <v>3961.68896484375</v>
      </c>
      <c r="J825" s="8">
        <f>IF('OPEB Liabilities by Govt'!F823="","n/a",'OPEB Liabilities by Govt'!F823*100)</f>
        <v>20.390108227729797</v>
      </c>
    </row>
    <row r="826" spans="1:10">
      <c r="A826" s="1" t="str">
        <f>'OPEB Liabilities by Govt'!A824</f>
        <v>TX</v>
      </c>
      <c r="B826" s="1" t="str">
        <f>IF('OPEB Liabilities by Govt'!G824=0,"State",IF('OPEB Liabilities by Govt'!G824=1,"County",IF('OPEB Liabilities by Govt'!G824=2,"City",IF('OPEB Liabilities by Govt'!G824=3,"City",IF('OPEB Liabilities by Govt'!G824=5,"School","")))))</f>
        <v>School</v>
      </c>
      <c r="C826" s="2" t="str">
        <f>'OPEB Liabilities by Govt'!B824</f>
        <v>CEDAR HILL IND SCH DISTRICT 904</v>
      </c>
      <c r="D826" s="3">
        <f>IF('OPEB Liabilities by Govt'!C824="","n/a",'OPEB Liabilities by Govt'!C824)</f>
        <v>162.36288452148437</v>
      </c>
      <c r="F826" s="3">
        <f>IF('OPEB Liabilities by Govt'!D824="","n/a",'OPEB Liabilities by Govt'!D824)</f>
        <v>8791.4638671875</v>
      </c>
      <c r="H826" s="3">
        <f>IF('OPEB Liabilities by Govt'!E824="","n/a",'OPEB Liabilities by Govt'!E824)</f>
        <v>8629.1005859375</v>
      </c>
      <c r="J826" s="8">
        <f>IF('OPEB Liabilities by Govt'!F824="","n/a",'OPEB Liabilities by Govt'!F824*100)</f>
        <v>20.815850794315338</v>
      </c>
    </row>
    <row r="827" spans="1:10">
      <c r="A827" s="1" t="str">
        <f>'OPEB Liabilities by Govt'!A825</f>
        <v>TX</v>
      </c>
      <c r="B827" s="1" t="str">
        <f>IF('OPEB Liabilities by Govt'!G825=0,"State",IF('OPEB Liabilities by Govt'!G825=1,"County",IF('OPEB Liabilities by Govt'!G825=2,"City",IF('OPEB Liabilities by Govt'!G825=3,"City",IF('OPEB Liabilities by Govt'!G825=5,"School","")))))</f>
        <v>School</v>
      </c>
      <c r="C827" s="2" t="str">
        <f>'OPEB Liabilities by Govt'!B825</f>
        <v>CLEAR CREEK IND SCH DISTRICT 910</v>
      </c>
      <c r="D827" s="3">
        <f>IF('OPEB Liabilities by Govt'!C825="","n/a",'OPEB Liabilities by Govt'!C825)</f>
        <v>373.87771606445312</v>
      </c>
      <c r="F827" s="3">
        <f>IF('OPEB Liabilities by Govt'!D825="","n/a",'OPEB Liabilities by Govt'!D825)</f>
        <v>20244.357421875</v>
      </c>
      <c r="H827" s="3">
        <f>IF('OPEB Liabilities by Govt'!E825="","n/a",'OPEB Liabilities by Govt'!E825)</f>
        <v>19870.48046875</v>
      </c>
      <c r="J827" s="8">
        <f>IF('OPEB Liabilities by Govt'!F825="","n/a",'OPEB Liabilities by Govt'!F825*100)</f>
        <v>7.2319358587265015</v>
      </c>
    </row>
    <row r="828" spans="1:10">
      <c r="A828" s="1" t="str">
        <f>'OPEB Liabilities by Govt'!A826</f>
        <v>TX</v>
      </c>
      <c r="B828" s="1" t="str">
        <f>IF('OPEB Liabilities by Govt'!G826=0,"State",IF('OPEB Liabilities by Govt'!G826=1,"County",IF('OPEB Liabilities by Govt'!G826=2,"City",IF('OPEB Liabilities by Govt'!G826=3,"City",IF('OPEB Liabilities by Govt'!G826=5,"School","")))))</f>
        <v>School</v>
      </c>
      <c r="C828" s="2" t="str">
        <f>'OPEB Liabilities by Govt'!B826</f>
        <v>COPPELL IND SCH DIST 922</v>
      </c>
      <c r="D828" s="3">
        <f>IF('OPEB Liabilities by Govt'!C826="","n/a",'OPEB Liabilities by Govt'!C826)</f>
        <v>1075.114990234375</v>
      </c>
      <c r="F828" s="3">
        <f>IF('OPEB Liabilities by Govt'!D826="","n/a",'OPEB Liabilities by Govt'!D826)</f>
        <v>58214.2578125</v>
      </c>
      <c r="H828" s="3">
        <f>IF('OPEB Liabilities by Govt'!E826="","n/a",'OPEB Liabilities by Govt'!E826)</f>
        <v>57139.14453125</v>
      </c>
      <c r="J828" s="8">
        <f>IF('OPEB Liabilities by Govt'!F826="","n/a",'OPEB Liabilities by Govt'!F826*100)</f>
        <v>95.978504419326782</v>
      </c>
    </row>
    <row r="829" spans="1:10">
      <c r="A829" s="1" t="str">
        <f>'OPEB Liabilities by Govt'!A827</f>
        <v>TX</v>
      </c>
      <c r="B829" s="1" t="str">
        <f>IF('OPEB Liabilities by Govt'!G827=0,"State",IF('OPEB Liabilities by Govt'!G827=1,"County",IF('OPEB Liabilities by Govt'!G827=2,"City",IF('OPEB Liabilities by Govt'!G827=3,"City",IF('OPEB Liabilities by Govt'!G827=5,"School","")))))</f>
        <v>School</v>
      </c>
      <c r="C829" s="2" t="str">
        <f>'OPEB Liabilities by Govt'!B827</f>
        <v>CORPUS CHRISTI SCH DIST 904</v>
      </c>
      <c r="D829" s="3">
        <f>IF('OPEB Liabilities by Govt'!C827="","n/a",'OPEB Liabilities by Govt'!C827)</f>
        <v>773.38519287109375</v>
      </c>
      <c r="F829" s="3">
        <f>IF('OPEB Liabilities by Govt'!D827="","n/a",'OPEB Liabilities by Govt'!D827)</f>
        <v>41876.4921875</v>
      </c>
      <c r="H829" s="3">
        <f>IF('OPEB Liabilities by Govt'!E827="","n/a",'OPEB Liabilities by Govt'!E827)</f>
        <v>41103.10546875</v>
      </c>
      <c r="J829" s="8">
        <f>IF('OPEB Liabilities by Govt'!F827="","n/a",'OPEB Liabilities by Govt'!F827*100)</f>
        <v>21.457041800022125</v>
      </c>
    </row>
    <row r="830" spans="1:10">
      <c r="A830" s="1" t="str">
        <f>'OPEB Liabilities by Govt'!A828</f>
        <v>TX</v>
      </c>
      <c r="B830" s="1" t="str">
        <f>IF('OPEB Liabilities by Govt'!G828=0,"State",IF('OPEB Liabilities by Govt'!G828=1,"County",IF('OPEB Liabilities by Govt'!G828=2,"City",IF('OPEB Liabilities by Govt'!G828=3,"City",IF('OPEB Liabilities by Govt'!G828=5,"School","")))))</f>
        <v>School</v>
      </c>
      <c r="C830" s="2" t="str">
        <f>'OPEB Liabilities by Govt'!B828</f>
        <v>CROWLEY IND SCH DIST 912</v>
      </c>
      <c r="D830" s="3">
        <f>IF('OPEB Liabilities by Govt'!C828="","n/a",'OPEB Liabilities by Govt'!C828)</f>
        <v>272.03329467773438</v>
      </c>
      <c r="F830" s="3">
        <f>IF('OPEB Liabilities by Govt'!D828="","n/a",'OPEB Liabilities by Govt'!D828)</f>
        <v>14729.7890625</v>
      </c>
      <c r="H830" s="3">
        <f>IF('OPEB Liabilities by Govt'!E828="","n/a",'OPEB Liabilities by Govt'!E828)</f>
        <v>14457.755859375</v>
      </c>
      <c r="J830" s="8">
        <f>IF('OPEB Liabilities by Govt'!F828="","n/a",'OPEB Liabilities by Govt'!F828*100)</f>
        <v>18.929240107536316</v>
      </c>
    </row>
    <row r="831" spans="1:10">
      <c r="A831" s="1" t="str">
        <f>'OPEB Liabilities by Govt'!A829</f>
        <v>TX</v>
      </c>
      <c r="B831" s="1" t="str">
        <f>IF('OPEB Liabilities by Govt'!G829=0,"State",IF('OPEB Liabilities by Govt'!G829=1,"County",IF('OPEB Liabilities by Govt'!G829=2,"City",IF('OPEB Liabilities by Govt'!G829=3,"City",IF('OPEB Liabilities by Govt'!G829=5,"School","")))))</f>
        <v>School</v>
      </c>
      <c r="C831" s="2" t="str">
        <f>'OPEB Liabilities by Govt'!B829</f>
        <v>CYPRESS-FAIRBANKS IND SCHOOL DISTRICT 907</v>
      </c>
      <c r="D831" s="3">
        <f>IF('OPEB Liabilities by Govt'!C829="","n/a",'OPEB Liabilities by Govt'!C829)</f>
        <v>941.76776123046875</v>
      </c>
      <c r="F831" s="3">
        <f>IF('OPEB Liabilities by Govt'!D829="","n/a",'OPEB Liabilities by Govt'!D829)</f>
        <v>50993.90625</v>
      </c>
      <c r="H831" s="3">
        <f>IF('OPEB Liabilities by Govt'!E829="","n/a",'OPEB Liabilities by Govt'!E829)</f>
        <v>50052.13671875</v>
      </c>
      <c r="J831" s="8">
        <f>IF('OPEB Liabilities by Govt'!F829="","n/a",'OPEB Liabilities by Govt'!F829*100)</f>
        <v>8.6635686457157135</v>
      </c>
    </row>
    <row r="832" spans="1:10">
      <c r="A832" s="1" t="str">
        <f>'OPEB Liabilities by Govt'!A830</f>
        <v>TX</v>
      </c>
      <c r="B832" s="1" t="str">
        <f>IF('OPEB Liabilities by Govt'!G830=0,"State",IF('OPEB Liabilities by Govt'!G830=1,"County",IF('OPEB Liabilities by Govt'!G830=2,"City",IF('OPEB Liabilities by Govt'!G830=3,"City",IF('OPEB Liabilities by Govt'!G830=5,"School","")))))</f>
        <v>School</v>
      </c>
      <c r="C832" s="2" t="str">
        <f>'OPEB Liabilities by Govt'!B830</f>
        <v>DALLAS IND SCH DT 905</v>
      </c>
      <c r="D832" s="3">
        <f>IF('OPEB Liabilities by Govt'!C830="","n/a",'OPEB Liabilities by Govt'!C830)</f>
        <v>3343.324462890625</v>
      </c>
      <c r="F832" s="3">
        <f>IF('OPEB Liabilities by Govt'!D830="","n/a",'OPEB Liabilities by Govt'!D830)</f>
        <v>181031</v>
      </c>
      <c r="H832" s="3">
        <f>IF('OPEB Liabilities by Govt'!E830="","n/a",'OPEB Liabilities by Govt'!E830)</f>
        <v>177687.671875</v>
      </c>
      <c r="J832" s="8">
        <f>IF('OPEB Liabilities by Govt'!F830="","n/a",'OPEB Liabilities by Govt'!F830*100)</f>
        <v>19.400714337825775</v>
      </c>
    </row>
    <row r="833" spans="1:10">
      <c r="A833" s="1" t="str">
        <f>'OPEB Liabilities by Govt'!A831</f>
        <v>TX</v>
      </c>
      <c r="B833" s="1" t="str">
        <f>IF('OPEB Liabilities by Govt'!G831=0,"State",IF('OPEB Liabilities by Govt'!G831=1,"County",IF('OPEB Liabilities by Govt'!G831=2,"City",IF('OPEB Liabilities by Govt'!G831=3,"City",IF('OPEB Liabilities by Govt'!G831=5,"School","")))))</f>
        <v>School</v>
      </c>
      <c r="C833" s="2" t="str">
        <f>'OPEB Liabilities by Govt'!B831</f>
        <v>DEL VALLE IND SCH DIST 910</v>
      </c>
      <c r="D833" s="3" t="str">
        <f>IF('OPEB Liabilities by Govt'!C831="","n/a",'OPEB Liabilities by Govt'!C831)</f>
        <v>n/a</v>
      </c>
      <c r="F833" s="3" t="str">
        <f>IF('OPEB Liabilities by Govt'!D831="","n/a",'OPEB Liabilities by Govt'!D831)</f>
        <v>n/a</v>
      </c>
      <c r="H833" s="3" t="str">
        <f>IF('OPEB Liabilities by Govt'!E831="","n/a",'OPEB Liabilities by Govt'!E831)</f>
        <v>n/a</v>
      </c>
      <c r="J833" s="8" t="str">
        <f>IF('OPEB Liabilities by Govt'!F831="","n/a",'OPEB Liabilities by Govt'!F831*100)</f>
        <v>n/a</v>
      </c>
    </row>
    <row r="834" spans="1:10">
      <c r="A834" s="1" t="str">
        <f>'OPEB Liabilities by Govt'!A832</f>
        <v>TX</v>
      </c>
      <c r="B834" s="1" t="str">
        <f>IF('OPEB Liabilities by Govt'!G832=0,"State",IF('OPEB Liabilities by Govt'!G832=1,"County",IF('OPEB Liabilities by Govt'!G832=2,"City",IF('OPEB Liabilities by Govt'!G832=3,"City",IF('OPEB Liabilities by Govt'!G832=5,"School","")))))</f>
        <v>School</v>
      </c>
      <c r="C834" s="2" t="str">
        <f>'OPEB Liabilities by Govt'!B832</f>
        <v>DUNCANVILLE IND SCH DISTRICT 907</v>
      </c>
      <c r="D834" s="3">
        <f>IF('OPEB Liabilities by Govt'!C832="","n/a",'OPEB Liabilities by Govt'!C832)</f>
        <v>229.60833740234375</v>
      </c>
      <c r="F834" s="3">
        <f>IF('OPEB Liabilities by Govt'!D832="","n/a",'OPEB Liabilities by Govt'!D832)</f>
        <v>12432.603515625</v>
      </c>
      <c r="H834" s="3">
        <f>IF('OPEB Liabilities by Govt'!E832="","n/a",'OPEB Liabilities by Govt'!E832)</f>
        <v>12202.9951171875</v>
      </c>
      <c r="J834" s="8">
        <f>IF('OPEB Liabilities by Govt'!F832="","n/a",'OPEB Liabilities by Govt'!F832*100)</f>
        <v>17.505110800266266</v>
      </c>
    </row>
    <row r="835" spans="1:10">
      <c r="A835" s="1" t="str">
        <f>'OPEB Liabilities by Govt'!A833</f>
        <v>TX</v>
      </c>
      <c r="B835" s="1" t="str">
        <f>IF('OPEB Liabilities by Govt'!G833=0,"State",IF('OPEB Liabilities by Govt'!G833=1,"County",IF('OPEB Liabilities by Govt'!G833=2,"City",IF('OPEB Liabilities by Govt'!G833=3,"City",IF('OPEB Liabilities by Govt'!G833=5,"School","")))))</f>
        <v>School</v>
      </c>
      <c r="C835" s="2" t="str">
        <f>'OPEB Liabilities by Govt'!B833</f>
        <v>EAGLE MT SAGINAW IND SCH DIST 918</v>
      </c>
      <c r="D835" s="3" t="str">
        <f>IF('OPEB Liabilities by Govt'!C833="","n/a",'OPEB Liabilities by Govt'!C833)</f>
        <v>n/a</v>
      </c>
      <c r="F835" s="3" t="str">
        <f>IF('OPEB Liabilities by Govt'!D833="","n/a",'OPEB Liabilities by Govt'!D833)</f>
        <v>n/a</v>
      </c>
      <c r="H835" s="3" t="str">
        <f>IF('OPEB Liabilities by Govt'!E833="","n/a",'OPEB Liabilities by Govt'!E833)</f>
        <v>n/a</v>
      </c>
      <c r="J835" s="8" t="str">
        <f>IF('OPEB Liabilities by Govt'!F833="","n/a",'OPEB Liabilities by Govt'!F833*100)</f>
        <v>n/a</v>
      </c>
    </row>
    <row r="836" spans="1:10">
      <c r="A836" s="1" t="str">
        <f>'OPEB Liabilities by Govt'!A834</f>
        <v>TX</v>
      </c>
      <c r="B836" s="1" t="str">
        <f>IF('OPEB Liabilities by Govt'!G834=0,"State",IF('OPEB Liabilities by Govt'!G834=1,"County",IF('OPEB Liabilities by Govt'!G834=2,"City",IF('OPEB Liabilities by Govt'!G834=3,"City",IF('OPEB Liabilities by Govt'!G834=5,"School","")))))</f>
        <v>School</v>
      </c>
      <c r="C836" s="2" t="str">
        <f>'OPEB Liabilities by Govt'!B834</f>
        <v>EANES IND SCH DIST 909</v>
      </c>
      <c r="D836" s="3" t="str">
        <f>IF('OPEB Liabilities by Govt'!C834="","n/a",'OPEB Liabilities by Govt'!C834)</f>
        <v>n/a</v>
      </c>
      <c r="F836" s="3" t="str">
        <f>IF('OPEB Liabilities by Govt'!D834="","n/a",'OPEB Liabilities by Govt'!D834)</f>
        <v>n/a</v>
      </c>
      <c r="H836" s="3" t="str">
        <f>IF('OPEB Liabilities by Govt'!E834="","n/a",'OPEB Liabilities by Govt'!E834)</f>
        <v>n/a</v>
      </c>
      <c r="J836" s="8" t="str">
        <f>IF('OPEB Liabilities by Govt'!F834="","n/a",'OPEB Liabilities by Govt'!F834*100)</f>
        <v>n/a</v>
      </c>
    </row>
    <row r="837" spans="1:10">
      <c r="A837" s="1" t="str">
        <f>'OPEB Liabilities by Govt'!A835</f>
        <v>TX</v>
      </c>
      <c r="B837" s="1" t="str">
        <f>IF('OPEB Liabilities by Govt'!G835=0,"State",IF('OPEB Liabilities by Govt'!G835=1,"County",IF('OPEB Liabilities by Govt'!G835=2,"City",IF('OPEB Liabilities by Govt'!G835=3,"City",IF('OPEB Liabilities by Govt'!G835=5,"School","")))))</f>
        <v>School</v>
      </c>
      <c r="C837" s="2" t="str">
        <f>'OPEB Liabilities by Govt'!B835</f>
        <v>EAST CENTRAL IND SCH DISTRICT 911</v>
      </c>
      <c r="D837" s="3">
        <f>IF('OPEB Liabilities by Govt'!C835="","n/a",'OPEB Liabilities by Govt'!C835)</f>
        <v>118.02750396728516</v>
      </c>
      <c r="F837" s="3">
        <f>IF('OPEB Liabilities by Govt'!D835="","n/a",'OPEB Liabilities by Govt'!D835)</f>
        <v>6390.8359375</v>
      </c>
      <c r="H837" s="3">
        <f>IF('OPEB Liabilities by Govt'!E835="","n/a",'OPEB Liabilities by Govt'!E835)</f>
        <v>6272.80859375</v>
      </c>
      <c r="J837" s="8">
        <f>IF('OPEB Liabilities by Govt'!F835="","n/a",'OPEB Liabilities by Govt'!F835*100)</f>
        <v>12.315312772989273</v>
      </c>
    </row>
    <row r="838" spans="1:10">
      <c r="A838" s="1" t="str">
        <f>'OPEB Liabilities by Govt'!A836</f>
        <v>TX</v>
      </c>
      <c r="B838" s="1" t="str">
        <f>IF('OPEB Liabilities by Govt'!G836=0,"State",IF('OPEB Liabilities by Govt'!G836=1,"County",IF('OPEB Liabilities by Govt'!G836=2,"City",IF('OPEB Liabilities by Govt'!G836=3,"City",IF('OPEB Liabilities by Govt'!G836=5,"School","")))))</f>
        <v>School</v>
      </c>
      <c r="C838" s="2" t="str">
        <f>'OPEB Liabilities by Govt'!B836</f>
        <v>EDGEWOOD IND SCH DIST 905</v>
      </c>
      <c r="D838" s="3">
        <f>IF('OPEB Liabilities by Govt'!C836="","n/a",'OPEB Liabilities by Govt'!C836)</f>
        <v>23.050182342529297</v>
      </c>
      <c r="F838" s="3">
        <f>IF('OPEB Liabilities by Govt'!D836="","n/a",'OPEB Liabilities by Govt'!D836)</f>
        <v>1248.098388671875</v>
      </c>
      <c r="H838" s="3">
        <f>IF('OPEB Liabilities by Govt'!E836="","n/a",'OPEB Liabilities by Govt'!E836)</f>
        <v>1225.0482177734375</v>
      </c>
      <c r="J838" s="8">
        <f>IF('OPEB Liabilities by Govt'!F836="","n/a",'OPEB Liabilities by Govt'!F836*100)</f>
        <v>1.8183538690209389</v>
      </c>
    </row>
    <row r="839" spans="1:10">
      <c r="A839" s="1" t="str">
        <f>'OPEB Liabilities by Govt'!A837</f>
        <v>TX</v>
      </c>
      <c r="B839" s="1" t="str">
        <f>IF('OPEB Liabilities by Govt'!G837=0,"State",IF('OPEB Liabilities by Govt'!G837=1,"County",IF('OPEB Liabilities by Govt'!G837=2,"City",IF('OPEB Liabilities by Govt'!G837=3,"City",IF('OPEB Liabilities by Govt'!G837=5,"School","")))))</f>
        <v>School</v>
      </c>
      <c r="C839" s="2" t="str">
        <f>'OPEB Liabilities by Govt'!B837</f>
        <v>EL PASO IND SCH DIST 902</v>
      </c>
      <c r="D839" s="3">
        <f>IF('OPEB Liabilities by Govt'!C837="","n/a",'OPEB Liabilities by Govt'!C837)</f>
        <v>1428.3067626953125</v>
      </c>
      <c r="F839" s="3">
        <f>IF('OPEB Liabilities by Govt'!D837="","n/a",'OPEB Liabilities by Govt'!D837)</f>
        <v>77338.5390625</v>
      </c>
      <c r="H839" s="3">
        <f>IF('OPEB Liabilities by Govt'!E837="","n/a",'OPEB Liabilities by Govt'!E837)</f>
        <v>75910.234375</v>
      </c>
      <c r="J839" s="8">
        <f>IF('OPEB Liabilities by Govt'!F837="","n/a",'OPEB Liabilities by Govt'!F837*100)</f>
        <v>20.857101678848267</v>
      </c>
    </row>
    <row r="840" spans="1:10">
      <c r="A840" s="1" t="str">
        <f>'OPEB Liabilities by Govt'!A838</f>
        <v>TX</v>
      </c>
      <c r="B840" s="1" t="str">
        <f>IF('OPEB Liabilities by Govt'!G838=0,"State",IF('OPEB Liabilities by Govt'!G838=1,"County",IF('OPEB Liabilities by Govt'!G838=2,"City",IF('OPEB Liabilities by Govt'!G838=3,"City",IF('OPEB Liabilities by Govt'!G838=5,"School","")))))</f>
        <v>School</v>
      </c>
      <c r="C840" s="2" t="str">
        <f>'OPEB Liabilities by Govt'!B838</f>
        <v>EVERMAN IND SCH DIST 904</v>
      </c>
      <c r="D840" s="3">
        <f>IF('OPEB Liabilities by Govt'!C838="","n/a",'OPEB Liabilities by Govt'!C838)</f>
        <v>119.08056640625</v>
      </c>
      <c r="F840" s="3">
        <f>IF('OPEB Liabilities by Govt'!D838="","n/a",'OPEB Liabilities by Govt'!D838)</f>
        <v>6447.8564453125</v>
      </c>
      <c r="H840" s="3">
        <f>IF('OPEB Liabilities by Govt'!E838="","n/a",'OPEB Liabilities by Govt'!E838)</f>
        <v>6328.77587890625</v>
      </c>
      <c r="J840" s="8">
        <f>IF('OPEB Liabilities by Govt'!F838="","n/a",'OPEB Liabilities by Govt'!F838*100)</f>
        <v>28.308874368667603</v>
      </c>
    </row>
    <row r="841" spans="1:10">
      <c r="A841" s="1" t="str">
        <f>'OPEB Liabilities by Govt'!A839</f>
        <v>TX</v>
      </c>
      <c r="B841" s="1" t="str">
        <f>IF('OPEB Liabilities by Govt'!G839=0,"State",IF('OPEB Liabilities by Govt'!G839=1,"County",IF('OPEB Liabilities by Govt'!G839=2,"City",IF('OPEB Liabilities by Govt'!G839=3,"City",IF('OPEB Liabilities by Govt'!G839=5,"School","")))))</f>
        <v>School</v>
      </c>
      <c r="C841" s="2" t="str">
        <f>'OPEB Liabilities by Govt'!B839</f>
        <v>FLOUR BLUFF IND SCH DIST 914</v>
      </c>
      <c r="D841" s="3" t="str">
        <f>IF('OPEB Liabilities by Govt'!C839="","n/a",'OPEB Liabilities by Govt'!C839)</f>
        <v>n/a</v>
      </c>
      <c r="F841" s="3" t="str">
        <f>IF('OPEB Liabilities by Govt'!D839="","n/a",'OPEB Liabilities by Govt'!D839)</f>
        <v>n/a</v>
      </c>
      <c r="H841" s="3" t="str">
        <f>IF('OPEB Liabilities by Govt'!E839="","n/a",'OPEB Liabilities by Govt'!E839)</f>
        <v>n/a</v>
      </c>
      <c r="J841" s="8" t="str">
        <f>IF('OPEB Liabilities by Govt'!F839="","n/a",'OPEB Liabilities by Govt'!F839*100)</f>
        <v>n/a</v>
      </c>
    </row>
    <row r="842" spans="1:10">
      <c r="A842" s="1" t="str">
        <f>'OPEB Liabilities by Govt'!A840</f>
        <v>TX</v>
      </c>
      <c r="B842" s="1" t="str">
        <f>IF('OPEB Liabilities by Govt'!G840=0,"State",IF('OPEB Liabilities by Govt'!G840=1,"County",IF('OPEB Liabilities by Govt'!G840=2,"City",IF('OPEB Liabilities by Govt'!G840=3,"City",IF('OPEB Liabilities by Govt'!G840=5,"School","")))))</f>
        <v>School</v>
      </c>
      <c r="C842" s="2" t="str">
        <f>'OPEB Liabilities by Govt'!B840</f>
        <v>FORT BEND IND SCH DISTRICT 907</v>
      </c>
      <c r="D842" s="3">
        <f>IF('OPEB Liabilities by Govt'!C840="","n/a",'OPEB Liabilities by Govt'!C840)</f>
        <v>624.109375</v>
      </c>
      <c r="F842" s="3">
        <f>IF('OPEB Liabilities by Govt'!D840="","n/a",'OPEB Liabilities by Govt'!D840)</f>
        <v>33793.65234375</v>
      </c>
      <c r="H842" s="3">
        <f>IF('OPEB Liabilities by Govt'!E840="","n/a",'OPEB Liabilities by Govt'!E840)</f>
        <v>33169.54296875</v>
      </c>
      <c r="J842" s="8">
        <f>IF('OPEB Liabilities by Govt'!F840="","n/a",'OPEB Liabilities by Govt'!F840*100)</f>
        <v>8.8584229350090027</v>
      </c>
    </row>
    <row r="843" spans="1:10">
      <c r="A843" s="1" t="str">
        <f>'OPEB Liabilities by Govt'!A841</f>
        <v>TX</v>
      </c>
      <c r="B843" s="1" t="str">
        <f>IF('OPEB Liabilities by Govt'!G841=0,"State",IF('OPEB Liabilities by Govt'!G841=1,"County",IF('OPEB Liabilities by Govt'!G841=2,"City",IF('OPEB Liabilities by Govt'!G841=3,"City",IF('OPEB Liabilities by Govt'!G841=5,"School","")))))</f>
        <v>School</v>
      </c>
      <c r="C843" s="2" t="str">
        <f>'OPEB Liabilities by Govt'!B841</f>
        <v>FORT WORTH IND SCH DIST 905</v>
      </c>
      <c r="D843" s="3">
        <f>IF('OPEB Liabilities by Govt'!C841="","n/a",'OPEB Liabilities by Govt'!C841)</f>
        <v>276.8502197265625</v>
      </c>
      <c r="F843" s="3">
        <f>IF('OPEB Liabilities by Govt'!D841="","n/a",'OPEB Liabilities by Govt'!D841)</f>
        <v>14990.611328125</v>
      </c>
      <c r="H843" s="3">
        <f>IF('OPEB Liabilities by Govt'!E841="","n/a",'OPEB Liabilities by Govt'!E841)</f>
        <v>14713.7607421875</v>
      </c>
      <c r="J843" s="8">
        <f>IF('OPEB Liabilities by Govt'!F841="","n/a",'OPEB Liabilities by Govt'!F841*100)</f>
        <v>2.9856940731406212</v>
      </c>
    </row>
    <row r="844" spans="1:10">
      <c r="A844" s="1" t="str">
        <f>'OPEB Liabilities by Govt'!A842</f>
        <v>TX</v>
      </c>
      <c r="B844" s="1" t="str">
        <f>IF('OPEB Liabilities by Govt'!G842=0,"State",IF('OPEB Liabilities by Govt'!G842=1,"County",IF('OPEB Liabilities by Govt'!G842=2,"City",IF('OPEB Liabilities by Govt'!G842=3,"City",IF('OPEB Liabilities by Govt'!G842=5,"School","")))))</f>
        <v>School</v>
      </c>
      <c r="C844" s="2" t="str">
        <f>'OPEB Liabilities by Govt'!B842</f>
        <v>FRENSHIP IND SCH DIST 907</v>
      </c>
      <c r="D844" s="3">
        <f>IF('OPEB Liabilities by Govt'!C842="","n/a",'OPEB Liabilities by Govt'!C842)</f>
        <v>149.43017578125</v>
      </c>
      <c r="F844" s="3">
        <f>IF('OPEB Liabilities by Govt'!D842="","n/a",'OPEB Liabilities by Govt'!D842)</f>
        <v>8091.1962890625</v>
      </c>
      <c r="H844" s="3">
        <f>IF('OPEB Liabilities by Govt'!E842="","n/a",'OPEB Liabilities by Govt'!E842)</f>
        <v>7941.76611328125</v>
      </c>
      <c r="J844" s="8">
        <f>IF('OPEB Liabilities by Govt'!F842="","n/a",'OPEB Liabilities by Govt'!F842*100)</f>
        <v>21.7489093542099</v>
      </c>
    </row>
    <row r="845" spans="1:10">
      <c r="A845" s="1" t="str">
        <f>'OPEB Liabilities by Govt'!A843</f>
        <v>TX</v>
      </c>
      <c r="B845" s="1" t="str">
        <f>IF('OPEB Liabilities by Govt'!G843=0,"State",IF('OPEB Liabilities by Govt'!G843=1,"County",IF('OPEB Liabilities by Govt'!G843=2,"City",IF('OPEB Liabilities by Govt'!G843=3,"City",IF('OPEB Liabilities by Govt'!G843=5,"School","")))))</f>
        <v>School</v>
      </c>
      <c r="C845" s="2" t="str">
        <f>'OPEB Liabilities by Govt'!B843</f>
        <v>FT SAM HOUSTON INDEPENDENT SCH DIST 914</v>
      </c>
      <c r="D845" s="3" t="str">
        <f>IF('OPEB Liabilities by Govt'!C843="","n/a",'OPEB Liabilities by Govt'!C843)</f>
        <v>n/a</v>
      </c>
      <c r="F845" s="3" t="str">
        <f>IF('OPEB Liabilities by Govt'!D843="","n/a",'OPEB Liabilities by Govt'!D843)</f>
        <v>n/a</v>
      </c>
      <c r="H845" s="3" t="str">
        <f>IF('OPEB Liabilities by Govt'!E843="","n/a",'OPEB Liabilities by Govt'!E843)</f>
        <v>n/a</v>
      </c>
      <c r="J845" s="8" t="str">
        <f>IF('OPEB Liabilities by Govt'!F843="","n/a",'OPEB Liabilities by Govt'!F843*100)</f>
        <v>n/a</v>
      </c>
    </row>
    <row r="846" spans="1:10">
      <c r="A846" s="1" t="str">
        <f>'OPEB Liabilities by Govt'!A844</f>
        <v>TX</v>
      </c>
      <c r="B846" s="1" t="str">
        <f>IF('OPEB Liabilities by Govt'!G844=0,"State",IF('OPEB Liabilities by Govt'!G844=1,"County",IF('OPEB Liabilities by Govt'!G844=2,"City",IF('OPEB Liabilities by Govt'!G844=3,"City",IF('OPEB Liabilities by Govt'!G844=5,"School","")))))</f>
        <v>School</v>
      </c>
      <c r="C846" s="2" t="str">
        <f>'OPEB Liabilities by Govt'!B844</f>
        <v>GALENA PARK IND SCH DIST 910</v>
      </c>
      <c r="D846" s="3">
        <f>IF('OPEB Liabilities by Govt'!C844="","n/a",'OPEB Liabilities by Govt'!C844)</f>
        <v>229.05038452148437</v>
      </c>
      <c r="F846" s="3">
        <f>IF('OPEB Liabilities by Govt'!D844="","n/a",'OPEB Liabilities by Govt'!D844)</f>
        <v>12402.392578125</v>
      </c>
      <c r="H846" s="3">
        <f>IF('OPEB Liabilities by Govt'!E844="","n/a",'OPEB Liabilities by Govt'!E844)</f>
        <v>12173.341796875</v>
      </c>
      <c r="J846" s="8">
        <f>IF('OPEB Liabilities by Govt'!F844="","n/a",'OPEB Liabilities by Govt'!F844*100)</f>
        <v>9.3922384083271027</v>
      </c>
    </row>
    <row r="847" spans="1:10">
      <c r="A847" s="1" t="str">
        <f>'OPEB Liabilities by Govt'!A845</f>
        <v>TX</v>
      </c>
      <c r="B847" s="1" t="str">
        <f>IF('OPEB Liabilities by Govt'!G845=0,"State",IF('OPEB Liabilities by Govt'!G845=1,"County",IF('OPEB Liabilities by Govt'!G845=2,"City",IF('OPEB Liabilities by Govt'!G845=3,"City",IF('OPEB Liabilities by Govt'!G845=5,"School","")))))</f>
        <v>School</v>
      </c>
      <c r="C847" s="2" t="str">
        <f>'OPEB Liabilities by Govt'!B845</f>
        <v>GARLAND IND SCH DIST 909</v>
      </c>
      <c r="D847" s="3">
        <f>IF('OPEB Liabilities by Govt'!C845="","n/a",'OPEB Liabilities by Govt'!C845)</f>
        <v>2163.91748046875</v>
      </c>
      <c r="F847" s="3">
        <f>IF('OPEB Liabilities by Govt'!D845="","n/a",'OPEB Liabilities by Govt'!D845)</f>
        <v>117169.65625</v>
      </c>
      <c r="H847" s="3">
        <f>IF('OPEB Liabilities by Govt'!E845="","n/a",'OPEB Liabilities by Govt'!E845)</f>
        <v>115005.7421875</v>
      </c>
      <c r="J847" s="8">
        <f>IF('OPEB Liabilities by Govt'!F845="","n/a",'OPEB Liabilities by Govt'!F845*100)</f>
        <v>35.436344146728516</v>
      </c>
    </row>
    <row r="848" spans="1:10">
      <c r="A848" s="1" t="str">
        <f>'OPEB Liabilities by Govt'!A846</f>
        <v>TX</v>
      </c>
      <c r="B848" s="1" t="str">
        <f>IF('OPEB Liabilities by Govt'!G846=0,"State",IF('OPEB Liabilities by Govt'!G846=1,"County",IF('OPEB Liabilities by Govt'!G846=2,"City",IF('OPEB Liabilities by Govt'!G846=3,"City",IF('OPEB Liabilities by Govt'!G846=5,"School","")))))</f>
        <v>School</v>
      </c>
      <c r="C848" s="2" t="str">
        <f>'OPEB Liabilities by Govt'!B846</f>
        <v>GRAND PRAIRIE IND SCH DISTRICT 910</v>
      </c>
      <c r="D848" s="3">
        <f>IF('OPEB Liabilities by Govt'!C846="","n/a",'OPEB Liabilities by Govt'!C846)</f>
        <v>560.70111083984375</v>
      </c>
      <c r="F848" s="3">
        <f>IF('OPEB Liabilities by Govt'!D846="","n/a",'OPEB Liabilities by Govt'!D846)</f>
        <v>30360.28515625</v>
      </c>
      <c r="H848" s="3">
        <f>IF('OPEB Liabilities by Govt'!E846="","n/a",'OPEB Liabilities by Govt'!E846)</f>
        <v>29799.583984375</v>
      </c>
      <c r="J848" s="8">
        <f>IF('OPEB Liabilities by Govt'!F846="","n/a",'OPEB Liabilities by Govt'!F846*100)</f>
        <v>20.252296328544617</v>
      </c>
    </row>
    <row r="849" spans="1:10">
      <c r="A849" s="1" t="str">
        <f>'OPEB Liabilities by Govt'!A847</f>
        <v>TX</v>
      </c>
      <c r="B849" s="1" t="str">
        <f>IF('OPEB Liabilities by Govt'!G847=0,"State",IF('OPEB Liabilities by Govt'!G847=1,"County",IF('OPEB Liabilities by Govt'!G847=2,"City",IF('OPEB Liabilities by Govt'!G847=3,"City",IF('OPEB Liabilities by Govt'!G847=5,"School","")))))</f>
        <v>School</v>
      </c>
      <c r="C849" s="2" t="str">
        <f>'OPEB Liabilities by Govt'!B847</f>
        <v>HARLANDALE IND SCH DIST 904</v>
      </c>
      <c r="D849" s="3" t="str">
        <f>IF('OPEB Liabilities by Govt'!C847="","n/a",'OPEB Liabilities by Govt'!C847)</f>
        <v>n/a</v>
      </c>
      <c r="F849" s="3" t="str">
        <f>IF('OPEB Liabilities by Govt'!D847="","n/a",'OPEB Liabilities by Govt'!D847)</f>
        <v>n/a</v>
      </c>
      <c r="H849" s="3" t="str">
        <f>IF('OPEB Liabilities by Govt'!E847="","n/a",'OPEB Liabilities by Govt'!E847)</f>
        <v>n/a</v>
      </c>
      <c r="J849" s="8" t="str">
        <f>IF('OPEB Liabilities by Govt'!F847="","n/a",'OPEB Liabilities by Govt'!F847*100)</f>
        <v>n/a</v>
      </c>
    </row>
    <row r="850" spans="1:10">
      <c r="A850" s="1" t="str">
        <f>'OPEB Liabilities by Govt'!A848</f>
        <v>TX</v>
      </c>
      <c r="B850" s="1" t="str">
        <f>IF('OPEB Liabilities by Govt'!G848=0,"State",IF('OPEB Liabilities by Govt'!G848=1,"County",IF('OPEB Liabilities by Govt'!G848=2,"City",IF('OPEB Liabilities by Govt'!G848=3,"City",IF('OPEB Liabilities by Govt'!G848=5,"School","")))))</f>
        <v>School</v>
      </c>
      <c r="C850" s="2" t="str">
        <f>'OPEB Liabilities by Govt'!B848</f>
        <v>HOUSTON IND SCH DIST 912</v>
      </c>
      <c r="D850" s="3">
        <f>IF('OPEB Liabilities by Govt'!C848="","n/a",'OPEB Liabilities by Govt'!C848)</f>
        <v>2090.68798828125</v>
      </c>
      <c r="F850" s="3">
        <f>IF('OPEB Liabilities by Govt'!D848="","n/a",'OPEB Liabilities by Govt'!D848)</f>
        <v>113204.4921875</v>
      </c>
      <c r="H850" s="3">
        <f>IF('OPEB Liabilities by Govt'!E848="","n/a",'OPEB Liabilities by Govt'!E848)</f>
        <v>111113.8046875</v>
      </c>
      <c r="J850" s="8">
        <f>IF('OPEB Liabilities by Govt'!F848="","n/a",'OPEB Liabilities by Govt'!F848*100)</f>
        <v>10.357397794723511</v>
      </c>
    </row>
    <row r="851" spans="1:10">
      <c r="A851" s="1" t="str">
        <f>'OPEB Liabilities by Govt'!A849</f>
        <v>TX</v>
      </c>
      <c r="B851" s="1" t="str">
        <f>IF('OPEB Liabilities by Govt'!G849=0,"State",IF('OPEB Liabilities by Govt'!G849=1,"County",IF('OPEB Liabilities by Govt'!G849=2,"City",IF('OPEB Liabilities by Govt'!G849=3,"City",IF('OPEB Liabilities by Govt'!G849=5,"School","")))))</f>
        <v>School</v>
      </c>
      <c r="C851" s="2" t="str">
        <f>'OPEB Liabilities by Govt'!B849</f>
        <v>HUMBLE IND SCH DIST 913</v>
      </c>
      <c r="D851" s="3">
        <f>IF('OPEB Liabilities by Govt'!C849="","n/a",'OPEB Liabilities by Govt'!C849)</f>
        <v>342.8890380859375</v>
      </c>
      <c r="F851" s="3">
        <f>IF('OPEB Liabilities by Govt'!D849="","n/a",'OPEB Liabilities by Govt'!D849)</f>
        <v>18566.4140625</v>
      </c>
      <c r="H851" s="3">
        <f>IF('OPEB Liabilities by Govt'!E849="","n/a",'OPEB Liabilities by Govt'!E849)</f>
        <v>18223.525390625</v>
      </c>
      <c r="J851" s="8">
        <f>IF('OPEB Liabilities by Govt'!F849="","n/a",'OPEB Liabilities by Govt'!F849*100)</f>
        <v>9.7831606864929199</v>
      </c>
    </row>
    <row r="852" spans="1:10">
      <c r="A852" s="1" t="str">
        <f>'OPEB Liabilities by Govt'!A850</f>
        <v>TX</v>
      </c>
      <c r="B852" s="1" t="str">
        <f>IF('OPEB Liabilities by Govt'!G850=0,"State",IF('OPEB Liabilities by Govt'!G850=1,"County",IF('OPEB Liabilities by Govt'!G850=2,"City",IF('OPEB Liabilities by Govt'!G850=3,"City",IF('OPEB Liabilities by Govt'!G850=5,"School","")))))</f>
        <v>School</v>
      </c>
      <c r="C852" s="2" t="str">
        <f>'OPEB Liabilities by Govt'!B850</f>
        <v>HURST-EULESS-BEDFORD IND SCH DIST 916</v>
      </c>
      <c r="D852" s="3">
        <f>IF('OPEB Liabilities by Govt'!C850="","n/a",'OPEB Liabilities by Govt'!C850)</f>
        <v>444.89022827148437</v>
      </c>
      <c r="F852" s="3">
        <f>IF('OPEB Liabilities by Govt'!D850="","n/a",'OPEB Liabilities by Govt'!D850)</f>
        <v>24089.47265625</v>
      </c>
      <c r="H852" s="3">
        <f>IF('OPEB Liabilities by Govt'!E850="","n/a",'OPEB Liabilities by Govt'!E850)</f>
        <v>23644.58203125</v>
      </c>
      <c r="J852" s="8">
        <f>IF('OPEB Liabilities by Govt'!F850="","n/a",'OPEB Liabilities by Govt'!F850*100)</f>
        <v>20.822995901107788</v>
      </c>
    </row>
    <row r="853" spans="1:10">
      <c r="A853" s="1" t="str">
        <f>'OPEB Liabilities by Govt'!A851</f>
        <v>TX</v>
      </c>
      <c r="B853" s="1" t="str">
        <f>IF('OPEB Liabilities by Govt'!G851=0,"State",IF('OPEB Liabilities by Govt'!G851=1,"County",IF('OPEB Liabilities by Govt'!G851=2,"City",IF('OPEB Liabilities by Govt'!G851=3,"City",IF('OPEB Liabilities by Govt'!G851=5,"School","")))))</f>
        <v>School</v>
      </c>
      <c r="C853" s="2" t="str">
        <f>'OPEB Liabilities by Govt'!B851</f>
        <v>IRVING IND SCH DISTRICT 912</v>
      </c>
      <c r="D853" s="3">
        <f>IF('OPEB Liabilities by Govt'!C851="","n/a",'OPEB Liabilities by Govt'!C851)</f>
        <v>755.85504150390625</v>
      </c>
      <c r="F853" s="3">
        <f>IF('OPEB Liabilities by Govt'!D851="","n/a",'OPEB Liabilities by Govt'!D851)</f>
        <v>40927.2890625</v>
      </c>
      <c r="H853" s="3">
        <f>IF('OPEB Liabilities by Govt'!E851="","n/a",'OPEB Liabilities by Govt'!E851)</f>
        <v>40171.43359375</v>
      </c>
      <c r="J853" s="8">
        <f>IF('OPEB Liabilities by Govt'!F851="","n/a",'OPEB Liabilities by Govt'!F851*100)</f>
        <v>19.194124639034271</v>
      </c>
    </row>
    <row r="854" spans="1:10">
      <c r="A854" s="1" t="str">
        <f>'OPEB Liabilities by Govt'!A852</f>
        <v>TX</v>
      </c>
      <c r="B854" s="1" t="str">
        <f>IF('OPEB Liabilities by Govt'!G852=0,"State",IF('OPEB Liabilities by Govt'!G852=1,"County",IF('OPEB Liabilities by Govt'!G852=2,"City",IF('OPEB Liabilities by Govt'!G852=3,"City",IF('OPEB Liabilities by Govt'!G852=5,"School","")))))</f>
        <v>School</v>
      </c>
      <c r="C854" s="2" t="str">
        <f>'OPEB Liabilities by Govt'!B852</f>
        <v>JUDSON IND SCH DIST 916</v>
      </c>
      <c r="D854" s="3">
        <f>IF('OPEB Liabilities by Govt'!C852="","n/a",'OPEB Liabilities by Govt'!C852)</f>
        <v>434.58724975585937</v>
      </c>
      <c r="F854" s="3">
        <f>IF('OPEB Liabilities by Govt'!D852="","n/a",'OPEB Liabilities by Govt'!D852)</f>
        <v>23531.59765625</v>
      </c>
      <c r="H854" s="3">
        <f>IF('OPEB Liabilities by Govt'!E852="","n/a",'OPEB Liabilities by Govt'!E852)</f>
        <v>23097.009765625</v>
      </c>
      <c r="J854" s="8">
        <f>IF('OPEB Liabilities by Govt'!F852="","n/a",'OPEB Liabilities by Govt'!F852*100)</f>
        <v>20.828743278980255</v>
      </c>
    </row>
    <row r="855" spans="1:10">
      <c r="A855" s="1" t="str">
        <f>'OPEB Liabilities by Govt'!A853</f>
        <v>TX</v>
      </c>
      <c r="B855" s="1" t="str">
        <f>IF('OPEB Liabilities by Govt'!G853=0,"State",IF('OPEB Liabilities by Govt'!G853=1,"County",IF('OPEB Liabilities by Govt'!G853=2,"City",IF('OPEB Liabilities by Govt'!G853=3,"City",IF('OPEB Liabilities by Govt'!G853=5,"School","")))))</f>
        <v>School</v>
      </c>
      <c r="C855" s="2" t="str">
        <f>'OPEB Liabilities by Govt'!B853</f>
        <v>KATY IND SCH DIST 914</v>
      </c>
      <c r="D855" s="3">
        <f>IF('OPEB Liabilities by Govt'!C853="","n/a",'OPEB Liabilities by Govt'!C853)</f>
        <v>1389.7025146484375</v>
      </c>
      <c r="F855" s="3">
        <f>IF('OPEB Liabilities by Govt'!D853="","n/a",'OPEB Liabilities by Govt'!D853)</f>
        <v>75248.2265625</v>
      </c>
      <c r="H855" s="3">
        <f>IF('OPEB Liabilities by Govt'!E853="","n/a",'OPEB Liabilities by Govt'!E853)</f>
        <v>73858.5234375</v>
      </c>
      <c r="J855" s="8">
        <f>IF('OPEB Liabilities by Govt'!F853="","n/a",'OPEB Liabilities by Govt'!F853*100)</f>
        <v>19.056122004985809</v>
      </c>
    </row>
    <row r="856" spans="1:10">
      <c r="A856" s="1" t="str">
        <f>'OPEB Liabilities by Govt'!A854</f>
        <v>TX</v>
      </c>
      <c r="B856" s="1" t="str">
        <f>IF('OPEB Liabilities by Govt'!G854=0,"State",IF('OPEB Liabilities by Govt'!G854=1,"County",IF('OPEB Liabilities by Govt'!G854=2,"City",IF('OPEB Liabilities by Govt'!G854=3,"City",IF('OPEB Liabilities by Govt'!G854=5,"School","")))))</f>
        <v>School</v>
      </c>
      <c r="C856" s="2" t="str">
        <f>'OPEB Liabilities by Govt'!B854</f>
        <v>KELLER IND SCH DIST 907</v>
      </c>
      <c r="D856" s="3">
        <f>IF('OPEB Liabilities by Govt'!C854="","n/a",'OPEB Liabilities by Govt'!C854)</f>
        <v>618.28143310546875</v>
      </c>
      <c r="F856" s="3">
        <f>IF('OPEB Liabilities by Govt'!D854="","n/a",'OPEB Liabilities by Govt'!D854)</f>
        <v>33478.0859375</v>
      </c>
      <c r="H856" s="3">
        <f>IF('OPEB Liabilities by Govt'!E854="","n/a",'OPEB Liabilities by Govt'!E854)</f>
        <v>32859.8046875</v>
      </c>
      <c r="J856" s="8">
        <f>IF('OPEB Liabilities by Govt'!F854="","n/a",'OPEB Liabilities by Govt'!F854*100)</f>
        <v>19.60219144821167</v>
      </c>
    </row>
    <row r="857" spans="1:10">
      <c r="A857" s="1" t="str">
        <f>'OPEB Liabilities by Govt'!A855</f>
        <v>TX</v>
      </c>
      <c r="B857" s="1" t="str">
        <f>IF('OPEB Liabilities by Govt'!G855=0,"State",IF('OPEB Liabilities by Govt'!G855=1,"County",IF('OPEB Liabilities by Govt'!G855=2,"City",IF('OPEB Liabilities by Govt'!G855=3,"City",IF('OPEB Liabilities by Govt'!G855=5,"School","")))))</f>
        <v>School</v>
      </c>
      <c r="C857" s="2" t="str">
        <f>'OPEB Liabilities by Govt'!B855</f>
        <v>KENNEDALE IND SCH DIST 914</v>
      </c>
      <c r="D857" s="3">
        <f>IF('OPEB Liabilities by Govt'!C855="","n/a",'OPEB Liabilities by Govt'!C855)</f>
        <v>66.992546081542969</v>
      </c>
      <c r="F857" s="3">
        <f>IF('OPEB Liabilities by Govt'!D855="","n/a",'OPEB Liabilities by Govt'!D855)</f>
        <v>3627.445556640625</v>
      </c>
      <c r="H857" s="3">
        <f>IF('OPEB Liabilities by Govt'!E855="","n/a",'OPEB Liabilities by Govt'!E855)</f>
        <v>3560.453125</v>
      </c>
      <c r="J857" s="8">
        <f>IF('OPEB Liabilities by Govt'!F855="","n/a",'OPEB Liabilities by Govt'!F855*100)</f>
        <v>20.936137437820435</v>
      </c>
    </row>
    <row r="858" spans="1:10">
      <c r="A858" s="1" t="str">
        <f>'OPEB Liabilities by Govt'!A856</f>
        <v>TX</v>
      </c>
      <c r="B858" s="1" t="str">
        <f>IF('OPEB Liabilities by Govt'!G856=0,"State",IF('OPEB Liabilities by Govt'!G856=1,"County",IF('OPEB Liabilities by Govt'!G856=2,"City",IF('OPEB Liabilities by Govt'!G856=3,"City",IF('OPEB Liabilities by Govt'!G856=5,"School","")))))</f>
        <v>School</v>
      </c>
      <c r="C858" s="2" t="str">
        <f>'OPEB Liabilities by Govt'!B856</f>
        <v>KLEIN IND SCH DIST 915</v>
      </c>
      <c r="D858" s="3">
        <f>IF('OPEB Liabilities by Govt'!C856="","n/a",'OPEB Liabilities by Govt'!C856)</f>
        <v>431.84307861328125</v>
      </c>
      <c r="F858" s="3">
        <f>IF('OPEB Liabilities by Govt'!D856="","n/a",'OPEB Liabilities by Govt'!D856)</f>
        <v>23383.009765625</v>
      </c>
      <c r="H858" s="3">
        <f>IF('OPEB Liabilities by Govt'!E856="","n/a",'OPEB Liabilities by Govt'!E856)</f>
        <v>22951.166015625</v>
      </c>
      <c r="J858" s="8">
        <f>IF('OPEB Liabilities by Govt'!F856="","n/a",'OPEB Liabilities by Govt'!F856*100)</f>
        <v>8.0666802823543549</v>
      </c>
    </row>
    <row r="859" spans="1:10">
      <c r="A859" s="1" t="str">
        <f>'OPEB Liabilities by Govt'!A857</f>
        <v>TX</v>
      </c>
      <c r="B859" s="1" t="str">
        <f>IF('OPEB Liabilities by Govt'!G857=0,"State",IF('OPEB Liabilities by Govt'!G857=1,"County",IF('OPEB Liabilities by Govt'!G857=2,"City",IF('OPEB Liabilities by Govt'!G857=3,"City",IF('OPEB Liabilities by Govt'!G857=5,"School","")))))</f>
        <v>School</v>
      </c>
      <c r="C859" s="2" t="str">
        <f>'OPEB Liabilities by Govt'!B857</f>
        <v>LAKE WORTH IND SCH DISTRICT 910</v>
      </c>
      <c r="D859" s="3">
        <f>IF('OPEB Liabilities by Govt'!C857="","n/a",'OPEB Liabilities by Govt'!C857)</f>
        <v>67.421234130859375</v>
      </c>
      <c r="F859" s="3">
        <f>IF('OPEB Liabilities by Govt'!D857="","n/a",'OPEB Liabilities by Govt'!D857)</f>
        <v>3650.657958984375</v>
      </c>
      <c r="H859" s="3">
        <f>IF('OPEB Liabilities by Govt'!E857="","n/a",'OPEB Liabilities by Govt'!E857)</f>
        <v>3583.23681640625</v>
      </c>
      <c r="J859" s="8">
        <f>IF('OPEB Liabilities by Govt'!F857="","n/a",'OPEB Liabilities by Govt'!F857*100)</f>
        <v>19.557470083236694</v>
      </c>
    </row>
    <row r="860" spans="1:10">
      <c r="A860" s="1" t="str">
        <f>'OPEB Liabilities by Govt'!A858</f>
        <v>TX</v>
      </c>
      <c r="B860" s="1" t="str">
        <f>IF('OPEB Liabilities by Govt'!G858=0,"State",IF('OPEB Liabilities by Govt'!G858=1,"County",IF('OPEB Liabilities by Govt'!G858=2,"City",IF('OPEB Liabilities by Govt'!G858=3,"City",IF('OPEB Liabilities by Govt'!G858=5,"School","")))))</f>
        <v>School</v>
      </c>
      <c r="C860" s="2" t="str">
        <f>'OPEB Liabilities by Govt'!B858</f>
        <v>LEANDER IND SCH DIST 913</v>
      </c>
      <c r="D860" s="3" t="str">
        <f>IF('OPEB Liabilities by Govt'!C858="","n/a",'OPEB Liabilities by Govt'!C858)</f>
        <v>n/a</v>
      </c>
      <c r="F860" s="3" t="str">
        <f>IF('OPEB Liabilities by Govt'!D858="","n/a",'OPEB Liabilities by Govt'!D858)</f>
        <v>n/a</v>
      </c>
      <c r="H860" s="3" t="str">
        <f>IF('OPEB Liabilities by Govt'!E858="","n/a",'OPEB Liabilities by Govt'!E858)</f>
        <v>n/a</v>
      </c>
      <c r="J860" s="8" t="str">
        <f>IF('OPEB Liabilities by Govt'!F858="","n/a",'OPEB Liabilities by Govt'!F858*100)</f>
        <v>n/a</v>
      </c>
    </row>
    <row r="861" spans="1:10">
      <c r="A861" s="1" t="str">
        <f>'OPEB Liabilities by Govt'!A859</f>
        <v>TX</v>
      </c>
      <c r="B861" s="1" t="str">
        <f>IF('OPEB Liabilities by Govt'!G859=0,"State",IF('OPEB Liabilities by Govt'!G859=1,"County",IF('OPEB Liabilities by Govt'!G859=2,"City",IF('OPEB Liabilities by Govt'!G859=3,"City",IF('OPEB Liabilities by Govt'!G859=5,"School","")))))</f>
        <v>School</v>
      </c>
      <c r="C861" s="2" t="str">
        <f>'OPEB Liabilities by Govt'!B859</f>
        <v>LUBBOCK COOPER IND SCH DISTRICT 906</v>
      </c>
      <c r="D861" s="3">
        <f>IF('OPEB Liabilities by Govt'!C859="","n/a",'OPEB Liabilities by Govt'!C859)</f>
        <v>90.479759216308594</v>
      </c>
      <c r="F861" s="3">
        <f>IF('OPEB Liabilities by Govt'!D859="","n/a",'OPEB Liabilities by Govt'!D859)</f>
        <v>4899.2080078125</v>
      </c>
      <c r="H861" s="3">
        <f>IF('OPEB Liabilities by Govt'!E859="","n/a",'OPEB Liabilities by Govt'!E859)</f>
        <v>4808.72802734375</v>
      </c>
      <c r="J861" s="8">
        <f>IF('OPEB Liabilities by Govt'!F859="","n/a",'OPEB Liabilities by Govt'!F859*100)</f>
        <v>20.42946070432663</v>
      </c>
    </row>
    <row r="862" spans="1:10">
      <c r="A862" s="1" t="str">
        <f>'OPEB Liabilities by Govt'!A860</f>
        <v>TX</v>
      </c>
      <c r="B862" s="1" t="str">
        <f>IF('OPEB Liabilities by Govt'!G860=0,"State",IF('OPEB Liabilities by Govt'!G860=1,"County",IF('OPEB Liabilities by Govt'!G860=2,"City",IF('OPEB Liabilities by Govt'!G860=3,"City",IF('OPEB Liabilities by Govt'!G860=5,"School","")))))</f>
        <v>School</v>
      </c>
      <c r="C862" s="2" t="str">
        <f>'OPEB Liabilities by Govt'!B860</f>
        <v>LUBBOCK IND SCH DIST 901</v>
      </c>
      <c r="D862" s="3" t="str">
        <f>IF('OPEB Liabilities by Govt'!C860="","n/a",'OPEB Liabilities by Govt'!C860)</f>
        <v>n/a</v>
      </c>
      <c r="F862" s="3" t="str">
        <f>IF('OPEB Liabilities by Govt'!D860="","n/a",'OPEB Liabilities by Govt'!D860)</f>
        <v>n/a</v>
      </c>
      <c r="H862" s="3" t="str">
        <f>IF('OPEB Liabilities by Govt'!E860="","n/a",'OPEB Liabilities by Govt'!E860)</f>
        <v>n/a</v>
      </c>
      <c r="J862" s="8" t="str">
        <f>IF('OPEB Liabilities by Govt'!F860="","n/a",'OPEB Liabilities by Govt'!F860*100)</f>
        <v>n/a</v>
      </c>
    </row>
    <row r="863" spans="1:10">
      <c r="A863" s="1" t="str">
        <f>'OPEB Liabilities by Govt'!A861</f>
        <v>TX</v>
      </c>
      <c r="B863" s="1" t="str">
        <f>IF('OPEB Liabilities by Govt'!G861=0,"State",IF('OPEB Liabilities by Govt'!G861=1,"County",IF('OPEB Liabilities by Govt'!G861=2,"City",IF('OPEB Liabilities by Govt'!G861=3,"City",IF('OPEB Liabilities by Govt'!G861=5,"School","")))))</f>
        <v>School</v>
      </c>
      <c r="C863" s="2" t="str">
        <f>'OPEB Liabilities by Govt'!B861</f>
        <v>MANOR IND SCH DIST 907</v>
      </c>
      <c r="D863" s="3">
        <f>IF('OPEB Liabilities by Govt'!C861="","n/a",'OPEB Liabilities by Govt'!C861)</f>
        <v>145.2093505859375</v>
      </c>
      <c r="F863" s="3">
        <f>IF('OPEB Liabilities by Govt'!D861="","n/a",'OPEB Liabilities by Govt'!D861)</f>
        <v>7862.6513671875</v>
      </c>
      <c r="H863" s="3">
        <f>IF('OPEB Liabilities by Govt'!E861="","n/a",'OPEB Liabilities by Govt'!E861)</f>
        <v>7717.44189453125</v>
      </c>
      <c r="J863" s="8">
        <f>IF('OPEB Liabilities by Govt'!F861="","n/a",'OPEB Liabilities by Govt'!F861*100)</f>
        <v>20.164862275123596</v>
      </c>
    </row>
    <row r="864" spans="1:10">
      <c r="A864" s="1" t="str">
        <f>'OPEB Liabilities by Govt'!A862</f>
        <v>TX</v>
      </c>
      <c r="B864" s="1" t="str">
        <f>IF('OPEB Liabilities by Govt'!G862=0,"State",IF('OPEB Liabilities by Govt'!G862=1,"County",IF('OPEB Liabilities by Govt'!G862=2,"City",IF('OPEB Liabilities by Govt'!G862=3,"City",IF('OPEB Liabilities by Govt'!G862=5,"School","")))))</f>
        <v>School</v>
      </c>
      <c r="C864" s="2" t="str">
        <f>'OPEB Liabilities by Govt'!B862</f>
        <v>MANSFIELD IND SCH DIST 908</v>
      </c>
      <c r="D864" s="3">
        <f>IF('OPEB Liabilities by Govt'!C862="","n/a",'OPEB Liabilities by Govt'!C862)</f>
        <v>702.8131103515625</v>
      </c>
      <c r="F864" s="3">
        <f>IF('OPEB Liabilities by Govt'!D862="","n/a",'OPEB Liabilities by Govt'!D862)</f>
        <v>38055.2265625</v>
      </c>
      <c r="H864" s="3">
        <f>IF('OPEB Liabilities by Govt'!E862="","n/a",'OPEB Liabilities by Govt'!E862)</f>
        <v>37352.4140625</v>
      </c>
      <c r="J864" s="8">
        <f>IF('OPEB Liabilities by Govt'!F862="","n/a",'OPEB Liabilities by Govt'!F862*100)</f>
        <v>20.05143016576767</v>
      </c>
    </row>
    <row r="865" spans="1:10">
      <c r="A865" s="1" t="str">
        <f>'OPEB Liabilities by Govt'!A863</f>
        <v>TX</v>
      </c>
      <c r="B865" s="1" t="str">
        <f>IF('OPEB Liabilities by Govt'!G863=0,"State",IF('OPEB Liabilities by Govt'!G863=1,"County",IF('OPEB Liabilities by Govt'!G863=2,"City",IF('OPEB Liabilities by Govt'!G863=3,"City",IF('OPEB Liabilities by Govt'!G863=5,"School","")))))</f>
        <v>School</v>
      </c>
      <c r="C865" s="2" t="str">
        <f>'OPEB Liabilities by Govt'!B863</f>
        <v>MESQUITE IND SCH DISTRICT 914</v>
      </c>
      <c r="D865" s="3">
        <f>IF('OPEB Liabilities by Govt'!C863="","n/a",'OPEB Liabilities by Govt'!C863)</f>
        <v>704.41387939453125</v>
      </c>
      <c r="F865" s="3">
        <f>IF('OPEB Liabilities by Govt'!D863="","n/a",'OPEB Liabilities by Govt'!D863)</f>
        <v>38141.90234375</v>
      </c>
      <c r="H865" s="3">
        <f>IF('OPEB Liabilities by Govt'!E863="","n/a",'OPEB Liabilities by Govt'!E863)</f>
        <v>37437.48828125</v>
      </c>
      <c r="J865" s="8">
        <f>IF('OPEB Liabilities by Govt'!F863="","n/a",'OPEB Liabilities by Govt'!F863*100)</f>
        <v>14.838851988315582</v>
      </c>
    </row>
    <row r="866" spans="1:10">
      <c r="A866" s="1" t="str">
        <f>'OPEB Liabilities by Govt'!A864</f>
        <v>TX</v>
      </c>
      <c r="B866" s="1" t="str">
        <f>IF('OPEB Liabilities by Govt'!G864=0,"State",IF('OPEB Liabilities by Govt'!G864=1,"County",IF('OPEB Liabilities by Govt'!G864=2,"City",IF('OPEB Liabilities by Govt'!G864=3,"City",IF('OPEB Liabilities by Govt'!G864=5,"School","")))))</f>
        <v>School</v>
      </c>
      <c r="C866" s="2" t="str">
        <f>'OPEB Liabilities by Govt'!B864</f>
        <v>NORTH EAST IND SCH DIST 910</v>
      </c>
      <c r="D866" s="3">
        <f>IF('OPEB Liabilities by Govt'!C864="","n/a",'OPEB Liabilities by Govt'!C864)</f>
        <v>1461.538330078125</v>
      </c>
      <c r="F866" s="3">
        <f>IF('OPEB Liabilities by Govt'!D864="","n/a",'OPEB Liabilities by Govt'!D864)</f>
        <v>82875.2958984375</v>
      </c>
      <c r="H866" s="3">
        <f>IF('OPEB Liabilities by Govt'!E864="","n/a",'OPEB Liabilities by Govt'!E864)</f>
        <v>81413.7568359375</v>
      </c>
      <c r="J866" s="8">
        <f>IF('OPEB Liabilities by Govt'!F864="","n/a",'OPEB Liabilities by Govt'!F864*100)</f>
        <v>21.293610334396362</v>
      </c>
    </row>
    <row r="867" spans="1:10">
      <c r="A867" s="1" t="str">
        <f>'OPEB Liabilities by Govt'!A865</f>
        <v>TX</v>
      </c>
      <c r="B867" s="1" t="str">
        <f>IF('OPEB Liabilities by Govt'!G865=0,"State",IF('OPEB Liabilities by Govt'!G865=1,"County",IF('OPEB Liabilities by Govt'!G865=2,"City",IF('OPEB Liabilities by Govt'!G865=3,"City",IF('OPEB Liabilities by Govt'!G865=5,"School","")))))</f>
        <v>School</v>
      </c>
      <c r="C867" s="2" t="str">
        <f>'OPEB Liabilities by Govt'!B865</f>
        <v>NORTH FOREST IND SCH DISTRICT 909</v>
      </c>
      <c r="D867" s="3">
        <f>IF('OPEB Liabilities by Govt'!C865="","n/a",'OPEB Liabilities by Govt'!C865)</f>
        <v>64.521202087402344</v>
      </c>
      <c r="F867" s="3">
        <f>IF('OPEB Liabilities by Govt'!D865="","n/a",'OPEB Liabilities by Govt'!D865)</f>
        <v>3493.6298828125</v>
      </c>
      <c r="H867" s="3">
        <f>IF('OPEB Liabilities by Govt'!E865="","n/a",'OPEB Liabilities by Govt'!E865)</f>
        <v>3429.108642578125</v>
      </c>
      <c r="J867" s="8">
        <f>IF('OPEB Liabilities by Govt'!F865="","n/a",'OPEB Liabilities by Govt'!F865*100)</f>
        <v>8.8793307542800903</v>
      </c>
    </row>
    <row r="868" spans="1:10">
      <c r="A868" s="1" t="str">
        <f>'OPEB Liabilities by Govt'!A866</f>
        <v>TX</v>
      </c>
      <c r="B868" s="1" t="str">
        <f>IF('OPEB Liabilities by Govt'!G866=0,"State",IF('OPEB Liabilities by Govt'!G866=1,"County",IF('OPEB Liabilities by Govt'!G866=2,"City",IF('OPEB Liabilities by Govt'!G866=3,"City",IF('OPEB Liabilities by Govt'!G866=5,"School","")))))</f>
        <v>School</v>
      </c>
      <c r="C868" s="2" t="str">
        <f>'OPEB Liabilities by Govt'!B866</f>
        <v>NORTHSIDE IND SCH DIST 915</v>
      </c>
      <c r="D868" s="3">
        <f>IF('OPEB Liabilities by Govt'!C866="","n/a",'OPEB Liabilities by Govt'!C866)</f>
        <v>2015.49658203125</v>
      </c>
      <c r="F868" s="3">
        <f>IF('OPEB Liabilities by Govt'!D866="","n/a",'OPEB Liabilities by Govt'!D866)</f>
        <v>109133.109375</v>
      </c>
      <c r="H868" s="3">
        <f>IF('OPEB Liabilities by Govt'!E866="","n/a",'OPEB Liabilities by Govt'!E866)</f>
        <v>107117.609375</v>
      </c>
      <c r="J868" s="8">
        <f>IF('OPEB Liabilities by Govt'!F866="","n/a",'OPEB Liabilities by Govt'!F866*100)</f>
        <v>20.593924820423126</v>
      </c>
    </row>
    <row r="869" spans="1:10">
      <c r="A869" s="1" t="str">
        <f>'OPEB Liabilities by Govt'!A867</f>
        <v>TX</v>
      </c>
      <c r="B869" s="1" t="str">
        <f>IF('OPEB Liabilities by Govt'!G867=0,"State",IF('OPEB Liabilities by Govt'!G867=1,"County",IF('OPEB Liabilities by Govt'!G867=2,"City",IF('OPEB Liabilities by Govt'!G867=3,"City",IF('OPEB Liabilities by Govt'!G867=5,"School","")))))</f>
        <v>School</v>
      </c>
      <c r="C869" s="2" t="str">
        <f>'OPEB Liabilities by Govt'!B867</f>
        <v>NORTHWEST IND SCH DISTRICT 911</v>
      </c>
      <c r="D869" s="3">
        <f>IF('OPEB Liabilities by Govt'!C867="","n/a",'OPEB Liabilities by Govt'!C867)</f>
        <v>361.57440185546875</v>
      </c>
      <c r="F869" s="3">
        <f>IF('OPEB Liabilities by Govt'!D867="","n/a",'OPEB Liabilities by Govt'!D867)</f>
        <v>19578.171875</v>
      </c>
      <c r="H869" s="3">
        <f>IF('OPEB Liabilities by Govt'!E867="","n/a",'OPEB Liabilities by Govt'!E867)</f>
        <v>19216.59765625</v>
      </c>
      <c r="J869" s="8">
        <f>IF('OPEB Liabilities by Govt'!F867="","n/a",'OPEB Liabilities by Govt'!F867*100)</f>
        <v>19.024793803691864</v>
      </c>
    </row>
    <row r="870" spans="1:10">
      <c r="A870" s="1" t="str">
        <f>'OPEB Liabilities by Govt'!A868</f>
        <v>TX</v>
      </c>
      <c r="B870" s="1" t="str">
        <f>IF('OPEB Liabilities by Govt'!G868=0,"State",IF('OPEB Liabilities by Govt'!G868=1,"County",IF('OPEB Liabilities by Govt'!G868=2,"City",IF('OPEB Liabilities by Govt'!G868=3,"City",IF('OPEB Liabilities by Govt'!G868=5,"School","")))))</f>
        <v>School</v>
      </c>
      <c r="C870" s="2" t="str">
        <f>'OPEB Liabilities by Govt'!B868</f>
        <v>PASADENA IND SCH DIST 917</v>
      </c>
      <c r="D870" s="3">
        <f>IF('OPEB Liabilities by Govt'!C868="","n/a",'OPEB Liabilities by Govt'!C868)</f>
        <v>518.79010009765625</v>
      </c>
      <c r="F870" s="3">
        <f>IF('OPEB Liabilities by Govt'!D868="","n/a",'OPEB Liabilities by Govt'!D868)</f>
        <v>28090.931640625</v>
      </c>
      <c r="H870" s="3">
        <f>IF('OPEB Liabilities by Govt'!E868="","n/a",'OPEB Liabilities by Govt'!E868)</f>
        <v>27572.140625</v>
      </c>
      <c r="J870" s="8">
        <f>IF('OPEB Liabilities by Govt'!F868="","n/a",'OPEB Liabilities by Govt'!F868*100)</f>
        <v>8.6271598935127258</v>
      </c>
    </row>
    <row r="871" spans="1:10">
      <c r="A871" s="1" t="str">
        <f>'OPEB Liabilities by Govt'!A869</f>
        <v>TX</v>
      </c>
      <c r="B871" s="1" t="str">
        <f>IF('OPEB Liabilities by Govt'!G869=0,"State",IF('OPEB Liabilities by Govt'!G869=1,"County",IF('OPEB Liabilities by Govt'!G869=2,"City",IF('OPEB Liabilities by Govt'!G869=3,"City",IF('OPEB Liabilities by Govt'!G869=5,"School","")))))</f>
        <v>School</v>
      </c>
      <c r="C871" s="2" t="str">
        <f>'OPEB Liabilities by Govt'!B869</f>
        <v>PFLUGERVILLE IND SCH DIST 904</v>
      </c>
      <c r="D871" s="3">
        <f>IF('OPEB Liabilities by Govt'!C869="","n/a",'OPEB Liabilities by Govt'!C869)</f>
        <v>459.48626708984375</v>
      </c>
      <c r="F871" s="3">
        <f>IF('OPEB Liabilities by Govt'!D869="","n/a",'OPEB Liabilities by Govt'!D869)</f>
        <v>24879.806640625</v>
      </c>
      <c r="H871" s="3">
        <f>IF('OPEB Liabilities by Govt'!E869="","n/a",'OPEB Liabilities by Govt'!E869)</f>
        <v>24420.3203125</v>
      </c>
      <c r="J871" s="8">
        <f>IF('OPEB Liabilities by Govt'!F869="","n/a",'OPEB Liabilities by Govt'!F869*100)</f>
        <v>21.703314781188965</v>
      </c>
    </row>
    <row r="872" spans="1:10">
      <c r="A872" s="1" t="str">
        <f>'OPEB Liabilities by Govt'!A870</f>
        <v>TX</v>
      </c>
      <c r="B872" s="1" t="str">
        <f>IF('OPEB Liabilities by Govt'!G870=0,"State",IF('OPEB Liabilities by Govt'!G870=1,"County",IF('OPEB Liabilities by Govt'!G870=2,"City",IF('OPEB Liabilities by Govt'!G870=3,"City",IF('OPEB Liabilities by Govt'!G870=5,"School","")))))</f>
        <v>School</v>
      </c>
      <c r="C872" s="2" t="str">
        <f>'OPEB Liabilities by Govt'!B870</f>
        <v>PLANO IND SCH DIST 910</v>
      </c>
      <c r="D872" s="3">
        <f>IF('OPEB Liabilities by Govt'!C870="","n/a",'OPEB Liabilities by Govt'!C870)</f>
        <v>3515.294189453125</v>
      </c>
      <c r="F872" s="3">
        <f>IF('OPEB Liabilities by Govt'!D870="","n/a",'OPEB Liabilities by Govt'!D870)</f>
        <v>190342.65625</v>
      </c>
      <c r="H872" s="3">
        <f>IF('OPEB Liabilities by Govt'!E870="","n/a",'OPEB Liabilities by Govt'!E870)</f>
        <v>186827.359375</v>
      </c>
      <c r="J872" s="8">
        <f>IF('OPEB Liabilities by Govt'!F870="","n/a",'OPEB Liabilities by Govt'!F870*100)</f>
        <v>63.511103391647339</v>
      </c>
    </row>
    <row r="873" spans="1:10">
      <c r="A873" s="1" t="str">
        <f>'OPEB Liabilities by Govt'!A871</f>
        <v>TX</v>
      </c>
      <c r="B873" s="1" t="str">
        <f>IF('OPEB Liabilities by Govt'!G871=0,"State",IF('OPEB Liabilities by Govt'!G871=1,"County",IF('OPEB Liabilities by Govt'!G871=2,"City",IF('OPEB Liabilities by Govt'!G871=3,"City",IF('OPEB Liabilities by Govt'!G871=5,"School","")))))</f>
        <v>School</v>
      </c>
      <c r="C873" s="2" t="str">
        <f>'OPEB Liabilities by Govt'!B871</f>
        <v>RICHARDSON IND SCH DISTRICT 916</v>
      </c>
      <c r="D873" s="3">
        <f>IF('OPEB Liabilities by Govt'!C871="","n/a",'OPEB Liabilities by Govt'!C871)</f>
        <v>811.9068603515625</v>
      </c>
      <c r="F873" s="3">
        <f>IF('OPEB Liabilities by Govt'!D871="","n/a",'OPEB Liabilities by Govt'!D871)</f>
        <v>43962.32421875</v>
      </c>
      <c r="H873" s="3">
        <f>IF('OPEB Liabilities by Govt'!E871="","n/a",'OPEB Liabilities by Govt'!E871)</f>
        <v>43150.41796875</v>
      </c>
      <c r="J873" s="8">
        <f>IF('OPEB Liabilities by Govt'!F871="","n/a",'OPEB Liabilities by Govt'!F871*100)</f>
        <v>19.571235775947571</v>
      </c>
    </row>
    <row r="874" spans="1:10">
      <c r="A874" s="1" t="str">
        <f>'OPEB Liabilities by Govt'!A872</f>
        <v>TX</v>
      </c>
      <c r="B874" s="1" t="str">
        <f>IF('OPEB Liabilities by Govt'!G872=0,"State",IF('OPEB Liabilities by Govt'!G872=1,"County",IF('OPEB Liabilities by Govt'!G872=2,"City",IF('OPEB Liabilities by Govt'!G872=3,"City",IF('OPEB Liabilities by Govt'!G872=5,"School","")))))</f>
        <v>School</v>
      </c>
      <c r="C874" s="2" t="str">
        <f>'OPEB Liabilities by Govt'!B872</f>
        <v>ROCKWALL IND SCH DIST 901</v>
      </c>
      <c r="D874" s="3">
        <f>IF('OPEB Liabilities by Govt'!C872="","n/a",'OPEB Liabilities by Govt'!C872)</f>
        <v>276.00125122070312</v>
      </c>
      <c r="F874" s="3">
        <f>IF('OPEB Liabilities by Govt'!D872="","n/a",'OPEB Liabilities by Govt'!D872)</f>
        <v>14944.640625</v>
      </c>
      <c r="H874" s="3">
        <f>IF('OPEB Liabilities by Govt'!E872="","n/a",'OPEB Liabilities by Govt'!E872)</f>
        <v>14668.6396484375</v>
      </c>
      <c r="J874" s="8">
        <f>IF('OPEB Liabilities by Govt'!F872="","n/a",'OPEB Liabilities by Govt'!F872*100)</f>
        <v>22.194620966911316</v>
      </c>
    </row>
    <row r="875" spans="1:10">
      <c r="A875" s="1" t="str">
        <f>'OPEB Liabilities by Govt'!A873</f>
        <v>TX</v>
      </c>
      <c r="B875" s="1" t="str">
        <f>IF('OPEB Liabilities by Govt'!G873=0,"State",IF('OPEB Liabilities by Govt'!G873=1,"County",IF('OPEB Liabilities by Govt'!G873=2,"City",IF('OPEB Liabilities by Govt'!G873=3,"City",IF('OPEB Liabilities by Govt'!G873=5,"School","")))))</f>
        <v>School</v>
      </c>
      <c r="C875" s="2" t="str">
        <f>'OPEB Liabilities by Govt'!B873</f>
        <v>ROUND ROCK IND SCH DIST 909</v>
      </c>
      <c r="D875" s="3" t="str">
        <f>IF('OPEB Liabilities by Govt'!C873="","n/a",'OPEB Liabilities by Govt'!C873)</f>
        <v>n/a</v>
      </c>
      <c r="F875" s="3" t="str">
        <f>IF('OPEB Liabilities by Govt'!D873="","n/a",'OPEB Liabilities by Govt'!D873)</f>
        <v>n/a</v>
      </c>
      <c r="H875" s="3" t="str">
        <f>IF('OPEB Liabilities by Govt'!E873="","n/a",'OPEB Liabilities by Govt'!E873)</f>
        <v>n/a</v>
      </c>
      <c r="J875" s="8" t="str">
        <f>IF('OPEB Liabilities by Govt'!F873="","n/a",'OPEB Liabilities by Govt'!F873*100)</f>
        <v>n/a</v>
      </c>
    </row>
    <row r="876" spans="1:10">
      <c r="A876" s="1" t="str">
        <f>'OPEB Liabilities by Govt'!A874</f>
        <v>TX</v>
      </c>
      <c r="B876" s="1" t="str">
        <f>IF('OPEB Liabilities by Govt'!G874=0,"State",IF('OPEB Liabilities by Govt'!G874=1,"County",IF('OPEB Liabilities by Govt'!G874=2,"City",IF('OPEB Liabilities by Govt'!G874=3,"City",IF('OPEB Liabilities by Govt'!G874=5,"School","")))))</f>
        <v>School</v>
      </c>
      <c r="C876" s="2" t="str">
        <f>'OPEB Liabilities by Govt'!B874</f>
        <v>SAN ANTONIO IND SCH DIST 907</v>
      </c>
      <c r="D876" s="3">
        <f>IF('OPEB Liabilities by Govt'!C874="","n/a",'OPEB Liabilities by Govt'!C874)</f>
        <v>635.38006591796875</v>
      </c>
      <c r="F876" s="3">
        <f>IF('OPEB Liabilities by Govt'!D874="","n/a",'OPEB Liabilities by Govt'!D874)</f>
        <v>34403.9296875</v>
      </c>
      <c r="H876" s="3">
        <f>IF('OPEB Liabilities by Govt'!E874="","n/a",'OPEB Liabilities by Govt'!E874)</f>
        <v>33768.55078125</v>
      </c>
      <c r="J876" s="8">
        <f>IF('OPEB Liabilities by Govt'!F874="","n/a",'OPEB Liabilities by Govt'!F874*100)</f>
        <v>10.446956008672714</v>
      </c>
    </row>
    <row r="877" spans="1:10">
      <c r="A877" s="1" t="str">
        <f>'OPEB Liabilities by Govt'!A875</f>
        <v>TX</v>
      </c>
      <c r="B877" s="1" t="str">
        <f>IF('OPEB Liabilities by Govt'!G875=0,"State",IF('OPEB Liabilities by Govt'!G875=1,"County",IF('OPEB Liabilities by Govt'!G875=2,"City",IF('OPEB Liabilities by Govt'!G875=3,"City",IF('OPEB Liabilities by Govt'!G875=5,"School","")))))</f>
        <v>School</v>
      </c>
      <c r="C877" s="2" t="str">
        <f>'OPEB Liabilities by Govt'!B875</f>
        <v>SOCORRO IND SCH DISTRICT 909</v>
      </c>
      <c r="D877" s="3">
        <f>IF('OPEB Liabilities by Govt'!C875="","n/a",'OPEB Liabilities by Govt'!C875)</f>
        <v>780.76800537109375</v>
      </c>
      <c r="F877" s="3">
        <f>IF('OPEB Liabilities by Govt'!D875="","n/a",'OPEB Liabilities by Govt'!D875)</f>
        <v>42276.25</v>
      </c>
      <c r="H877" s="3">
        <f>IF('OPEB Liabilities by Govt'!E875="","n/a",'OPEB Liabilities by Govt'!E875)</f>
        <v>41495.48046875</v>
      </c>
      <c r="J877" s="8">
        <f>IF('OPEB Liabilities by Govt'!F875="","n/a",'OPEB Liabilities by Govt'!F875*100)</f>
        <v>18.784132599830627</v>
      </c>
    </row>
    <row r="878" spans="1:10">
      <c r="A878" s="1" t="str">
        <f>'OPEB Liabilities by Govt'!A876</f>
        <v>TX</v>
      </c>
      <c r="B878" s="1" t="str">
        <f>IF('OPEB Liabilities by Govt'!G876=0,"State",IF('OPEB Liabilities by Govt'!G876=1,"County",IF('OPEB Liabilities by Govt'!G876=2,"City",IF('OPEB Liabilities by Govt'!G876=3,"City",IF('OPEB Liabilities by Govt'!G876=5,"School","")))))</f>
        <v>School</v>
      </c>
      <c r="C878" s="2" t="str">
        <f>'OPEB Liabilities by Govt'!B876</f>
        <v>SOUTH SAN ANTONIO IND SCH DISTRICT 908</v>
      </c>
      <c r="D878" s="3">
        <f>IF('OPEB Liabilities by Govt'!C876="","n/a",'OPEB Liabilities by Govt'!C876)</f>
        <v>204.13197326660156</v>
      </c>
      <c r="F878" s="3">
        <f>IF('OPEB Liabilities by Govt'!D876="","n/a",'OPEB Liabilities by Govt'!D876)</f>
        <v>11053.1357421875</v>
      </c>
      <c r="H878" s="3">
        <f>IF('OPEB Liabilities by Govt'!E876="","n/a",'OPEB Liabilities by Govt'!E876)</f>
        <v>10849.00390625</v>
      </c>
      <c r="J878" s="8">
        <f>IF('OPEB Liabilities by Govt'!F876="","n/a",'OPEB Liabilities by Govt'!F876*100)</f>
        <v>18.567556142807007</v>
      </c>
    </row>
    <row r="879" spans="1:10">
      <c r="A879" s="1" t="str">
        <f>'OPEB Liabilities by Govt'!A877</f>
        <v>TX</v>
      </c>
      <c r="B879" s="1" t="str">
        <f>IF('OPEB Liabilities by Govt'!G877=0,"State",IF('OPEB Liabilities by Govt'!G877=1,"County",IF('OPEB Liabilities by Govt'!G877=2,"City",IF('OPEB Liabilities by Govt'!G877=3,"City",IF('OPEB Liabilities by Govt'!G877=5,"School","")))))</f>
        <v>School</v>
      </c>
      <c r="C879" s="2" t="str">
        <f>'OPEB Liabilities by Govt'!B877</f>
        <v>SOUTHSIDE IND SCH DIST 917</v>
      </c>
      <c r="D879" s="3">
        <f>IF('OPEB Liabilities by Govt'!C877="","n/a",'OPEB Liabilities by Govt'!C877)</f>
        <v>7.7454619407653809</v>
      </c>
      <c r="F879" s="3">
        <f>IF('OPEB Liabilities by Govt'!D877="","n/a",'OPEB Liabilities by Govt'!D877)</f>
        <v>419.39358520507812</v>
      </c>
      <c r="H879" s="3">
        <f>IF('OPEB Liabilities by Govt'!E877="","n/a",'OPEB Liabilities by Govt'!E877)</f>
        <v>411.64813232421875</v>
      </c>
      <c r="J879" s="8">
        <f>IF('OPEB Liabilities by Govt'!F877="","n/a",'OPEB Liabilities by Govt'!F877*100)</f>
        <v>1.224442757666111</v>
      </c>
    </row>
    <row r="880" spans="1:10">
      <c r="A880" s="1" t="str">
        <f>'OPEB Liabilities by Govt'!A878</f>
        <v>TX</v>
      </c>
      <c r="B880" s="1" t="str">
        <f>IF('OPEB Liabilities by Govt'!G878=0,"State",IF('OPEB Liabilities by Govt'!G878=1,"County",IF('OPEB Liabilities by Govt'!G878=2,"City",IF('OPEB Liabilities by Govt'!G878=3,"City",IF('OPEB Liabilities by Govt'!G878=5,"School","")))))</f>
        <v>School</v>
      </c>
      <c r="C880" s="2" t="str">
        <f>'OPEB Liabilities by Govt'!B878</f>
        <v>SOUTHWEST INDEPENDENT SCH DIST</v>
      </c>
      <c r="D880" s="3">
        <f>IF('OPEB Liabilities by Govt'!C878="","n/a",'OPEB Liabilities by Govt'!C878)</f>
        <v>271.87142944335937</v>
      </c>
      <c r="F880" s="3">
        <f>IF('OPEB Liabilities by Govt'!D878="","n/a",'OPEB Liabilities by Govt'!D878)</f>
        <v>14721.0244140625</v>
      </c>
      <c r="H880" s="3">
        <f>IF('OPEB Liabilities by Govt'!E878="","n/a",'OPEB Liabilities by Govt'!E878)</f>
        <v>14449.1533203125</v>
      </c>
      <c r="J880" s="8">
        <f>IF('OPEB Liabilities by Govt'!F878="","n/a",'OPEB Liabilities by Govt'!F878*100)</f>
        <v>26.058027148246765</v>
      </c>
    </row>
    <row r="881" spans="1:10">
      <c r="A881" s="1" t="str">
        <f>'OPEB Liabilities by Govt'!A879</f>
        <v>TX</v>
      </c>
      <c r="B881" s="1" t="str">
        <f>IF('OPEB Liabilities by Govt'!G879=0,"State",IF('OPEB Liabilities by Govt'!G879=1,"County",IF('OPEB Liabilities by Govt'!G879=2,"City",IF('OPEB Liabilities by Govt'!G879=3,"City",IF('OPEB Liabilities by Govt'!G879=5,"School","")))))</f>
        <v>School</v>
      </c>
      <c r="C881" s="2" t="str">
        <f>'OPEB Liabilities by Govt'!B879</f>
        <v>SPRING BRANCH IND SCH DT 920</v>
      </c>
      <c r="D881" s="3">
        <f>IF('OPEB Liabilities by Govt'!C879="","n/a",'OPEB Liabilities by Govt'!C879)</f>
        <v>369.4317626953125</v>
      </c>
      <c r="F881" s="3">
        <f>IF('OPEB Liabilities by Govt'!D879="","n/a",'OPEB Liabilities by Govt'!D879)</f>
        <v>20003.623046875</v>
      </c>
      <c r="H881" s="3">
        <f>IF('OPEB Liabilities by Govt'!E879="","n/a",'OPEB Liabilities by Govt'!E879)</f>
        <v>19634.19140625</v>
      </c>
      <c r="J881" s="8">
        <f>IF('OPEB Liabilities by Govt'!F879="","n/a",'OPEB Liabilities by Govt'!F879*100)</f>
        <v>9.6487186849117279</v>
      </c>
    </row>
    <row r="882" spans="1:10">
      <c r="A882" s="1" t="str">
        <f>'OPEB Liabilities by Govt'!A880</f>
        <v>TX</v>
      </c>
      <c r="B882" s="1" t="str">
        <f>IF('OPEB Liabilities by Govt'!G880=0,"State",IF('OPEB Liabilities by Govt'!G880=1,"County",IF('OPEB Liabilities by Govt'!G880=2,"City",IF('OPEB Liabilities by Govt'!G880=3,"City",IF('OPEB Liabilities by Govt'!G880=5,"School","")))))</f>
        <v>School</v>
      </c>
      <c r="C882" s="2" t="str">
        <f>'OPEB Liabilities by Govt'!B880</f>
        <v>SPRING IND SCH DIST 919</v>
      </c>
      <c r="D882" s="3">
        <f>IF('OPEB Liabilities by Govt'!C880="","n/a",'OPEB Liabilities by Govt'!C880)</f>
        <v>351.89300537109375</v>
      </c>
      <c r="F882" s="3">
        <f>IF('OPEB Liabilities by Govt'!D880="","n/a",'OPEB Liabilities by Govt'!D880)</f>
        <v>19053.951171875</v>
      </c>
      <c r="H882" s="3">
        <f>IF('OPEB Liabilities by Govt'!E880="","n/a",'OPEB Liabilities by Govt'!E880)</f>
        <v>18702.05859375</v>
      </c>
      <c r="J882" s="8">
        <f>IF('OPEB Liabilities by Govt'!F880="","n/a",'OPEB Liabilities by Govt'!F880*100)</f>
        <v>6.7725814878940582</v>
      </c>
    </row>
    <row r="883" spans="1:10">
      <c r="A883" s="1" t="str">
        <f>'OPEB Liabilities by Govt'!A881</f>
        <v>TX</v>
      </c>
      <c r="B883" s="1" t="str">
        <f>IF('OPEB Liabilities by Govt'!G881=0,"State",IF('OPEB Liabilities by Govt'!G881=1,"County",IF('OPEB Liabilities by Govt'!G881=2,"City",IF('OPEB Liabilities by Govt'!G881=3,"City",IF('OPEB Liabilities by Govt'!G881=5,"School","")))))</f>
        <v>School</v>
      </c>
      <c r="C883" s="2" t="str">
        <f>'OPEB Liabilities by Govt'!B881</f>
        <v>TULOSO MIDWAY IND SCH DIST 912</v>
      </c>
      <c r="D883" s="3">
        <f>IF('OPEB Liabilities by Govt'!C881="","n/a",'OPEB Liabilities by Govt'!C881)</f>
        <v>69.848114013671875</v>
      </c>
      <c r="F883" s="3">
        <f>IF('OPEB Liabilities by Govt'!D881="","n/a",'OPEB Liabilities by Govt'!D881)</f>
        <v>3782.066162109375</v>
      </c>
      <c r="H883" s="3">
        <f>IF('OPEB Liabilities by Govt'!E881="","n/a",'OPEB Liabilities by Govt'!E881)</f>
        <v>3712.218017578125</v>
      </c>
      <c r="J883" s="8">
        <f>IF('OPEB Liabilities by Govt'!F881="","n/a",'OPEB Liabilities by Govt'!F881*100)</f>
        <v>21.408140659332275</v>
      </c>
    </row>
    <row r="884" spans="1:10">
      <c r="A884" s="1" t="str">
        <f>'OPEB Liabilities by Govt'!A882</f>
        <v>TX</v>
      </c>
      <c r="B884" s="1" t="str">
        <f>IF('OPEB Liabilities by Govt'!G882=0,"State",IF('OPEB Liabilities by Govt'!G882=1,"County",IF('OPEB Liabilities by Govt'!G882=2,"City",IF('OPEB Liabilities by Govt'!G882=3,"City",IF('OPEB Liabilities by Govt'!G882=5,"School","")))))</f>
        <v>School</v>
      </c>
      <c r="C884" s="2" t="str">
        <f>'OPEB Liabilities by Govt'!B882</f>
        <v>WEST OSO IND SCH DIST 915</v>
      </c>
      <c r="D884" s="3">
        <f>IF('OPEB Liabilities by Govt'!C882="","n/a",'OPEB Liabilities by Govt'!C882)</f>
        <v>28.165586471557617</v>
      </c>
      <c r="F884" s="3">
        <f>IF('OPEB Liabilities by Govt'!D882="","n/a",'OPEB Liabilities by Govt'!D882)</f>
        <v>1525.0821533203125</v>
      </c>
      <c r="H884" s="3">
        <f>IF('OPEB Liabilities by Govt'!E882="","n/a",'OPEB Liabilities by Govt'!E882)</f>
        <v>1496.9166259765625</v>
      </c>
      <c r="J884" s="8">
        <f>IF('OPEB Liabilities by Govt'!F882="","n/a",'OPEB Liabilities by Govt'!F882*100)</f>
        <v>11.675316840410233</v>
      </c>
    </row>
    <row r="885" spans="1:10">
      <c r="A885" s="1" t="str">
        <f>'OPEB Liabilities by Govt'!A883</f>
        <v>TX</v>
      </c>
      <c r="B885" s="1" t="str">
        <f>IF('OPEB Liabilities by Govt'!G883=0,"State",IF('OPEB Liabilities by Govt'!G883=1,"County",IF('OPEB Liabilities by Govt'!G883=2,"City",IF('OPEB Liabilities by Govt'!G883=3,"City",IF('OPEB Liabilities by Govt'!G883=5,"School","")))))</f>
        <v>School</v>
      </c>
      <c r="C885" s="2" t="str">
        <f>'OPEB Liabilities by Govt'!B883</f>
        <v>WHITE SETTLEMENT IND SCH DIST 920</v>
      </c>
      <c r="D885" s="3">
        <f>IF('OPEB Liabilities by Govt'!C883="","n/a",'OPEB Liabilities by Govt'!C883)</f>
        <v>118.50737762451172</v>
      </c>
      <c r="F885" s="3">
        <f>IF('OPEB Liabilities by Govt'!D883="","n/a",'OPEB Liabilities by Govt'!D883)</f>
        <v>6416.81982421875</v>
      </c>
      <c r="H885" s="3">
        <f>IF('OPEB Liabilities by Govt'!E883="","n/a",'OPEB Liabilities by Govt'!E883)</f>
        <v>6298.3125</v>
      </c>
      <c r="J885" s="8">
        <f>IF('OPEB Liabilities by Govt'!F883="","n/a",'OPEB Liabilities by Govt'!F883*100)</f>
        <v>21.610294282436371</v>
      </c>
    </row>
    <row r="886" spans="1:10">
      <c r="A886" s="1" t="str">
        <f>'OPEB Liabilities by Govt'!A884</f>
        <v>TX</v>
      </c>
      <c r="B886" s="1" t="str">
        <f>IF('OPEB Liabilities by Govt'!G884=0,"State",IF('OPEB Liabilities by Govt'!G884=1,"County",IF('OPEB Liabilities by Govt'!G884=2,"City",IF('OPEB Liabilities by Govt'!G884=3,"City",IF('OPEB Liabilities by Govt'!G884=5,"School","")))))</f>
        <v>School</v>
      </c>
      <c r="C886" s="2" t="str">
        <f>'OPEB Liabilities by Govt'!B884</f>
        <v>YSLETA IND SCH DIST</v>
      </c>
      <c r="D886" s="3">
        <f>IF('OPEB Liabilities by Govt'!C884="","n/a",'OPEB Liabilities by Govt'!C884)</f>
        <v>1017.354736328125</v>
      </c>
      <c r="F886" s="3">
        <f>IF('OPEB Liabilities by Govt'!D884="","n/a",'OPEB Liabilities by Govt'!D884)</f>
        <v>55086.7109375</v>
      </c>
      <c r="H886" s="3">
        <f>IF('OPEB Liabilities by Govt'!E884="","n/a",'OPEB Liabilities by Govt'!E884)</f>
        <v>54069.35546875</v>
      </c>
      <c r="J886" s="8">
        <f>IF('OPEB Liabilities by Govt'!F884="","n/a",'OPEB Liabilities by Govt'!F884*100)</f>
        <v>20.167411863803864</v>
      </c>
    </row>
    <row r="887" spans="1:10">
      <c r="A887" s="1" t="str">
        <f>'OPEB Liabilities by Govt'!A885</f>
        <v>TX</v>
      </c>
      <c r="B887" s="1" t="str">
        <f>IF('OPEB Liabilities by Govt'!G885=0,"State",IF('OPEB Liabilities by Govt'!G885=1,"County",IF('OPEB Liabilities by Govt'!G885=2,"City",IF('OPEB Liabilities by Govt'!G885=3,"City",IF('OPEB Liabilities by Govt'!G885=5,"School","")))))</f>
        <v>School</v>
      </c>
      <c r="C887" s="2" t="str">
        <f>'OPEB Liabilities by Govt'!B885</f>
        <v>Excluded Independent School Districts - State Plan</v>
      </c>
      <c r="D887" s="3">
        <f>IF('OPEB Liabilities by Govt'!C885="","n/a",'OPEB Liabilities by Govt'!C885)</f>
        <v>510434.8125</v>
      </c>
      <c r="F887" s="3">
        <f>IF('OPEB Liabilities by Govt'!D885="","n/a",'OPEB Liabilities by Govt'!D885)</f>
        <v>27638516</v>
      </c>
      <c r="H887" s="3">
        <f>IF('OPEB Liabilities by Govt'!E885="","n/a",'OPEB Liabilities by Govt'!E885)</f>
        <v>27128082</v>
      </c>
      <c r="J887" s="8" t="str">
        <f>IF('OPEB Liabilities by Govt'!F885="","n/a",'OPEB Liabilities by Govt'!F885*100)</f>
        <v>n/a</v>
      </c>
    </row>
    <row r="888" spans="1:10">
      <c r="A888" s="1" t="str">
        <f>'OPEB Liabilities by Govt'!A886</f>
        <v>UT</v>
      </c>
      <c r="B888" s="1" t="str">
        <f>IF('OPEB Liabilities by Govt'!G886=0,"State",IF('OPEB Liabilities by Govt'!G886=1,"County",IF('OPEB Liabilities by Govt'!G886=2,"City",IF('OPEB Liabilities by Govt'!G886=3,"City",IF('OPEB Liabilities by Govt'!G886=5,"School","")))))</f>
        <v>State</v>
      </c>
      <c r="C888" s="2" t="str">
        <f>'OPEB Liabilities by Govt'!B886</f>
        <v>UTAH</v>
      </c>
      <c r="D888" s="3">
        <f>IF('OPEB Liabilities by Govt'!C886="","n/a",'OPEB Liabilities by Govt'!C886)</f>
        <v>210800.078125</v>
      </c>
      <c r="F888" s="3">
        <f>IF('OPEB Liabilities by Govt'!D886="","n/a",'OPEB Liabilities by Govt'!D886)</f>
        <v>401039.40625</v>
      </c>
      <c r="H888" s="3">
        <f>IF('OPEB Liabilities by Govt'!E886="","n/a",'OPEB Liabilities by Govt'!E886)</f>
        <v>190239.328125</v>
      </c>
      <c r="J888" s="8">
        <f>IF('OPEB Liabilities by Govt'!F886="","n/a",'OPEB Liabilities by Govt'!F886*100)</f>
        <v>7.3452293872833252</v>
      </c>
    </row>
    <row r="889" spans="1:10">
      <c r="A889" s="1" t="str">
        <f>'OPEB Liabilities by Govt'!A887</f>
        <v>UT</v>
      </c>
      <c r="B889" s="1" t="str">
        <f>IF('OPEB Liabilities by Govt'!G887=0,"State",IF('OPEB Liabilities by Govt'!G887=1,"County",IF('OPEB Liabilities by Govt'!G887=2,"City",IF('OPEB Liabilities by Govt'!G887=3,"City",IF('OPEB Liabilities by Govt'!G887=5,"School","")))))</f>
        <v>County</v>
      </c>
      <c r="C889" s="2" t="str">
        <f>'OPEB Liabilities by Govt'!B887</f>
        <v>SALT LAKE</v>
      </c>
      <c r="D889" s="3">
        <f>IF('OPEB Liabilities by Govt'!C887="","n/a",'OPEB Liabilities by Govt'!C887)</f>
        <v>0</v>
      </c>
      <c r="F889" s="3">
        <f>IF('OPEB Liabilities by Govt'!D887="","n/a",'OPEB Liabilities by Govt'!D887)</f>
        <v>99296.125</v>
      </c>
      <c r="H889" s="3">
        <f>IF('OPEB Liabilities by Govt'!E887="","n/a",'OPEB Liabilities by Govt'!E887)</f>
        <v>99296.125</v>
      </c>
      <c r="J889" s="8">
        <f>IF('OPEB Liabilities by Govt'!F887="","n/a",'OPEB Liabilities by Govt'!F887*100)</f>
        <v>45.152202248573303</v>
      </c>
    </row>
    <row r="890" spans="1:10">
      <c r="A890" s="1" t="str">
        <f>'OPEB Liabilities by Govt'!A888</f>
        <v>UT</v>
      </c>
      <c r="B890" s="1" t="str">
        <f>IF('OPEB Liabilities by Govt'!G888=0,"State",IF('OPEB Liabilities by Govt'!G888=1,"County",IF('OPEB Liabilities by Govt'!G888=2,"City",IF('OPEB Liabilities by Govt'!G888=3,"City",IF('OPEB Liabilities by Govt'!G888=5,"School","")))))</f>
        <v>County</v>
      </c>
      <c r="C890" s="2" t="str">
        <f>'OPEB Liabilities by Govt'!B888</f>
        <v>Excluded Counties - Own Plan</v>
      </c>
      <c r="D890" s="3">
        <f>IF('OPEB Liabilities by Govt'!C888="","n/a",'OPEB Liabilities by Govt'!C888)</f>
        <v>0</v>
      </c>
      <c r="F890" s="3">
        <f>IF('OPEB Liabilities by Govt'!D888="","n/a",'OPEB Liabilities by Govt'!D888)</f>
        <v>145157.109375</v>
      </c>
      <c r="H890" s="3">
        <f>IF('OPEB Liabilities by Govt'!E888="","n/a",'OPEB Liabilities by Govt'!E888)</f>
        <v>145157.109375</v>
      </c>
      <c r="J890" s="8" t="str">
        <f>IF('OPEB Liabilities by Govt'!F888="","n/a",'OPEB Liabilities by Govt'!F888*100)</f>
        <v>n/a</v>
      </c>
    </row>
    <row r="891" spans="1:10">
      <c r="A891" s="1" t="str">
        <f>'OPEB Liabilities by Govt'!A889</f>
        <v>UT</v>
      </c>
      <c r="B891" s="1" t="str">
        <f>IF('OPEB Liabilities by Govt'!G889=0,"State",IF('OPEB Liabilities by Govt'!G889=1,"County",IF('OPEB Liabilities by Govt'!G889=2,"City",IF('OPEB Liabilities by Govt'!G889=3,"City",IF('OPEB Liabilities by Govt'!G889=5,"School","")))))</f>
        <v>City</v>
      </c>
      <c r="C891" s="2" t="str">
        <f>'OPEB Liabilities by Govt'!B889</f>
        <v>SALT LAKE</v>
      </c>
      <c r="D891" s="3">
        <f>IF('OPEB Liabilities by Govt'!C889="","n/a",'OPEB Liabilities by Govt'!C889)</f>
        <v>0</v>
      </c>
      <c r="F891" s="3">
        <f>IF('OPEB Liabilities by Govt'!D889="","n/a",'OPEB Liabilities by Govt'!D889)</f>
        <v>3653.969970703125</v>
      </c>
      <c r="H891" s="3">
        <f>IF('OPEB Liabilities by Govt'!E889="","n/a",'OPEB Liabilities by Govt'!E889)</f>
        <v>3653.969970703125</v>
      </c>
      <c r="J891" s="8">
        <f>IF('OPEB Liabilities by Govt'!F889="","n/a",'OPEB Liabilities by Govt'!F889*100)</f>
        <v>2.2135782986879349</v>
      </c>
    </row>
    <row r="892" spans="1:10">
      <c r="A892" s="1" t="str">
        <f>'OPEB Liabilities by Govt'!A890</f>
        <v>UT</v>
      </c>
      <c r="B892" s="1" t="str">
        <f>IF('OPEB Liabilities by Govt'!G890=0,"State",IF('OPEB Liabilities by Govt'!G890=1,"County",IF('OPEB Liabilities by Govt'!G890=2,"City",IF('OPEB Liabilities by Govt'!G890=3,"City",IF('OPEB Liabilities by Govt'!G890=5,"School","")))))</f>
        <v>City</v>
      </c>
      <c r="C892" s="2" t="str">
        <f>'OPEB Liabilities by Govt'!B890</f>
        <v>WEST VALLEY CITY</v>
      </c>
      <c r="D892" s="3" t="str">
        <f>IF('OPEB Liabilities by Govt'!C890="","n/a",'OPEB Liabilities by Govt'!C890)</f>
        <v>n/a</v>
      </c>
      <c r="F892" s="3" t="str">
        <f>IF('OPEB Liabilities by Govt'!D890="","n/a",'OPEB Liabilities by Govt'!D890)</f>
        <v>n/a</v>
      </c>
      <c r="H892" s="3" t="str">
        <f>IF('OPEB Liabilities by Govt'!E890="","n/a",'OPEB Liabilities by Govt'!E890)</f>
        <v>n/a</v>
      </c>
      <c r="J892" s="8" t="str">
        <f>IF('OPEB Liabilities by Govt'!F890="","n/a",'OPEB Liabilities by Govt'!F890*100)</f>
        <v>n/a</v>
      </c>
    </row>
    <row r="893" spans="1:10">
      <c r="A893" s="1" t="str">
        <f>'OPEB Liabilities by Govt'!A891</f>
        <v>UT</v>
      </c>
      <c r="B893" s="1" t="str">
        <f>IF('OPEB Liabilities by Govt'!G891=0,"State",IF('OPEB Liabilities by Govt'!G891=1,"County",IF('OPEB Liabilities by Govt'!G891=2,"City",IF('OPEB Liabilities by Govt'!G891=3,"City",IF('OPEB Liabilities by Govt'!G891=5,"School","")))))</f>
        <v>City</v>
      </c>
      <c r="C893" s="2" t="str">
        <f>'OPEB Liabilities by Govt'!B891</f>
        <v>Excluded Cities - Own Plan</v>
      </c>
      <c r="D893" s="3">
        <f>IF('OPEB Liabilities by Govt'!C891="","n/a",'OPEB Liabilities by Govt'!C891)</f>
        <v>0</v>
      </c>
      <c r="F893" s="3">
        <f>IF('OPEB Liabilities by Govt'!D891="","n/a",'OPEB Liabilities by Govt'!D891)</f>
        <v>13444.2158203125</v>
      </c>
      <c r="H893" s="3">
        <f>IF('OPEB Liabilities by Govt'!E891="","n/a",'OPEB Liabilities by Govt'!E891)</f>
        <v>13444.2158203125</v>
      </c>
      <c r="J893" s="8" t="str">
        <f>IF('OPEB Liabilities by Govt'!F891="","n/a",'OPEB Liabilities by Govt'!F891*100)</f>
        <v>n/a</v>
      </c>
    </row>
    <row r="894" spans="1:10">
      <c r="A894" s="1" t="str">
        <f>'OPEB Liabilities by Govt'!A892</f>
        <v>UT</v>
      </c>
      <c r="B894" s="1" t="str">
        <f>IF('OPEB Liabilities by Govt'!G892=0,"State",IF('OPEB Liabilities by Govt'!G892=1,"County",IF('OPEB Liabilities by Govt'!G892=2,"City",IF('OPEB Liabilities by Govt'!G892=3,"City",IF('OPEB Liabilities by Govt'!G892=5,"School","")))))</f>
        <v>School</v>
      </c>
      <c r="C894" s="2" t="str">
        <f>'OPEB Liabilities by Govt'!B892</f>
        <v>GRANITE SCH DIST</v>
      </c>
      <c r="D894" s="3">
        <f>IF('OPEB Liabilities by Govt'!C892="","n/a",'OPEB Liabilities by Govt'!C892)</f>
        <v>0</v>
      </c>
      <c r="F894" s="3">
        <f>IF('OPEB Liabilities by Govt'!D892="","n/a",'OPEB Liabilities by Govt'!D892)</f>
        <v>5553.10107421875</v>
      </c>
      <c r="H894" s="3">
        <f>IF('OPEB Liabilities by Govt'!E892="","n/a",'OPEB Liabilities by Govt'!E892)</f>
        <v>5553.10107421875</v>
      </c>
      <c r="J894" s="8">
        <f>IF('OPEB Liabilities by Govt'!F892="","n/a",'OPEB Liabilities by Govt'!F892*100)</f>
        <v>2.4149877950549126</v>
      </c>
    </row>
    <row r="895" spans="1:10">
      <c r="A895" s="1" t="str">
        <f>'OPEB Liabilities by Govt'!A893</f>
        <v>UT</v>
      </c>
      <c r="B895" s="1" t="str">
        <f>IF('OPEB Liabilities by Govt'!G893=0,"State",IF('OPEB Liabilities by Govt'!G893=1,"County",IF('OPEB Liabilities by Govt'!G893=2,"City",IF('OPEB Liabilities by Govt'!G893=3,"City",IF('OPEB Liabilities by Govt'!G893=5,"School","")))))</f>
        <v>School</v>
      </c>
      <c r="C895" s="2" t="str">
        <f>'OPEB Liabilities by Govt'!B893</f>
        <v>SALT LAKE CITY SCHOOL DIST</v>
      </c>
      <c r="D895" s="3">
        <f>IF('OPEB Liabilities by Govt'!C893="","n/a",'OPEB Liabilities by Govt'!C893)</f>
        <v>0</v>
      </c>
      <c r="F895" s="3">
        <f>IF('OPEB Liabilities by Govt'!D893="","n/a",'OPEB Liabilities by Govt'!D893)</f>
        <v>2944.51611328125</v>
      </c>
      <c r="H895" s="3">
        <f>IF('OPEB Liabilities by Govt'!E893="","n/a",'OPEB Liabilities by Govt'!E893)</f>
        <v>2944.51611328125</v>
      </c>
      <c r="J895" s="8">
        <f>IF('OPEB Liabilities by Govt'!F893="","n/a",'OPEB Liabilities by Govt'!F893*100)</f>
        <v>2.6058441027998924</v>
      </c>
    </row>
    <row r="896" spans="1:10">
      <c r="A896" s="1" t="str">
        <f>'OPEB Liabilities by Govt'!A894</f>
        <v>UT</v>
      </c>
      <c r="B896" s="1" t="str">
        <f>IF('OPEB Liabilities by Govt'!G894=0,"State",IF('OPEB Liabilities by Govt'!G894=1,"County",IF('OPEB Liabilities by Govt'!G894=2,"City",IF('OPEB Liabilities by Govt'!G894=3,"City",IF('OPEB Liabilities by Govt'!G894=5,"School","")))))</f>
        <v>School</v>
      </c>
      <c r="C896" s="2" t="str">
        <f>'OPEB Liabilities by Govt'!B894</f>
        <v>Excluded School Districts - Own Plan</v>
      </c>
      <c r="D896" s="3">
        <f>IF('OPEB Liabilities by Govt'!C894="","n/a",'OPEB Liabilities by Govt'!C894)</f>
        <v>0</v>
      </c>
      <c r="F896" s="3">
        <f>IF('OPEB Liabilities by Govt'!D894="","n/a",'OPEB Liabilities by Govt'!D894)</f>
        <v>32267.666015625</v>
      </c>
      <c r="H896" s="3">
        <f>IF('OPEB Liabilities by Govt'!E894="","n/a",'OPEB Liabilities by Govt'!E894)</f>
        <v>32267.666015625</v>
      </c>
      <c r="J896" s="8" t="str">
        <f>IF('OPEB Liabilities by Govt'!F894="","n/a",'OPEB Liabilities by Govt'!F894*100)</f>
        <v>n/a</v>
      </c>
    </row>
    <row r="897" spans="1:10">
      <c r="A897" s="1" t="str">
        <f>'OPEB Liabilities by Govt'!A895</f>
        <v>VA</v>
      </c>
      <c r="B897" s="1" t="str">
        <f>IF('OPEB Liabilities by Govt'!G895=0,"State",IF('OPEB Liabilities by Govt'!G895=1,"County",IF('OPEB Liabilities by Govt'!G895=2,"City",IF('OPEB Liabilities by Govt'!G895=3,"City",IF('OPEB Liabilities by Govt'!G895=5,"School","")))))</f>
        <v>State</v>
      </c>
      <c r="C897" s="2" t="str">
        <f>'OPEB Liabilities by Govt'!B895</f>
        <v>VIRGINIA</v>
      </c>
      <c r="D897" s="3">
        <f>IF('OPEB Liabilities by Govt'!C895="","n/a",'OPEB Liabilities by Govt'!C895)</f>
        <v>54773</v>
      </c>
      <c r="F897" s="3">
        <f>IF('OPEB Liabilities by Govt'!D895="","n/a",'OPEB Liabilities by Govt'!D895)</f>
        <v>2295582</v>
      </c>
      <c r="H897" s="3">
        <f>IF('OPEB Liabilities by Govt'!E895="","n/a",'OPEB Liabilities by Govt'!E895)</f>
        <v>2240809</v>
      </c>
      <c r="J897" s="8">
        <f>IF('OPEB Liabilities by Govt'!F895="","n/a",'OPEB Liabilities by Govt'!F895*100)</f>
        <v>35.779666900634766</v>
      </c>
    </row>
    <row r="898" spans="1:10">
      <c r="A898" s="1" t="str">
        <f>'OPEB Liabilities by Govt'!A896</f>
        <v>VA</v>
      </c>
      <c r="B898" s="1" t="str">
        <f>IF('OPEB Liabilities by Govt'!G896=0,"State",IF('OPEB Liabilities by Govt'!G896=1,"County",IF('OPEB Liabilities by Govt'!G896=2,"City",IF('OPEB Liabilities by Govt'!G896=3,"City",IF('OPEB Liabilities by Govt'!G896=5,"School","")))))</f>
        <v>City</v>
      </c>
      <c r="C898" s="2" t="str">
        <f>'OPEB Liabilities by Govt'!B896</f>
        <v>CHESAPEAKE</v>
      </c>
      <c r="D898" s="3">
        <f>IF('OPEB Liabilities by Govt'!C896="","n/a",'OPEB Liabilities by Govt'!C896)</f>
        <v>53253.29296875</v>
      </c>
      <c r="F898" s="3">
        <f>IF('OPEB Liabilities by Govt'!D896="","n/a",'OPEB Liabilities by Govt'!D896)</f>
        <v>125608</v>
      </c>
      <c r="H898" s="3">
        <f>IF('OPEB Liabilities by Govt'!E896="","n/a",'OPEB Liabilities by Govt'!E896)</f>
        <v>72354.703125</v>
      </c>
      <c r="J898" s="8">
        <f>IF('OPEB Liabilities by Govt'!F896="","n/a",'OPEB Liabilities by Govt'!F896*100)</f>
        <v>49.15522038936615</v>
      </c>
    </row>
    <row r="899" spans="1:10">
      <c r="A899" s="1" t="str">
        <f>'OPEB Liabilities by Govt'!A897</f>
        <v>VA</v>
      </c>
      <c r="B899" s="1" t="str">
        <f>IF('OPEB Liabilities by Govt'!G897=0,"State",IF('OPEB Liabilities by Govt'!G897=1,"County",IF('OPEB Liabilities by Govt'!G897=2,"City",IF('OPEB Liabilities by Govt'!G897=3,"City",IF('OPEB Liabilities by Govt'!G897=5,"School","")))))</f>
        <v>City</v>
      </c>
      <c r="C899" s="2" t="str">
        <f>'OPEB Liabilities by Govt'!B897</f>
        <v>CHESAPEAKE</v>
      </c>
      <c r="D899" s="3">
        <f>IF('OPEB Liabilities by Govt'!C897="","n/a",'OPEB Liabilities by Govt'!C897)</f>
        <v>9427.2431640625</v>
      </c>
      <c r="F899" s="3">
        <f>IF('OPEB Liabilities by Govt'!D897="","n/a",'OPEB Liabilities by Govt'!D897)</f>
        <v>143710.65625</v>
      </c>
      <c r="H899" s="3">
        <f>IF('OPEB Liabilities by Govt'!E897="","n/a",'OPEB Liabilities by Govt'!E897)</f>
        <v>134283.40625</v>
      </c>
      <c r="J899" s="8">
        <f>IF('OPEB Liabilities by Govt'!F897="","n/a",'OPEB Liabilities by Govt'!F897*100)</f>
        <v>54.624730348587036</v>
      </c>
    </row>
    <row r="900" spans="1:10">
      <c r="A900" s="1" t="str">
        <f>'OPEB Liabilities by Govt'!A898</f>
        <v>VA</v>
      </c>
      <c r="B900" s="1" t="str">
        <f>IF('OPEB Liabilities by Govt'!G898=0,"State",IF('OPEB Liabilities by Govt'!G898=1,"County",IF('OPEB Liabilities by Govt'!G898=2,"City",IF('OPEB Liabilities by Govt'!G898=3,"City",IF('OPEB Liabilities by Govt'!G898=5,"School","")))))</f>
        <v>City</v>
      </c>
      <c r="C900" s="2" t="str">
        <f>'OPEB Liabilities by Govt'!B898</f>
        <v>NEWPORT NEWS</v>
      </c>
      <c r="D900" s="3">
        <f>IF('OPEB Liabilities by Govt'!C898="","n/a",'OPEB Liabilities by Govt'!C898)</f>
        <v>25100</v>
      </c>
      <c r="F900" s="3">
        <f>IF('OPEB Liabilities by Govt'!D898="","n/a",'OPEB Liabilities by Govt'!D898)</f>
        <v>176000</v>
      </c>
      <c r="H900" s="3">
        <f>IF('OPEB Liabilities by Govt'!E898="","n/a",'OPEB Liabilities by Govt'!E898)</f>
        <v>150900</v>
      </c>
      <c r="J900" s="8">
        <f>IF('OPEB Liabilities by Govt'!F898="","n/a",'OPEB Liabilities by Govt'!F898*100)</f>
        <v>93.662363290786743</v>
      </c>
    </row>
    <row r="901" spans="1:10">
      <c r="A901" s="1" t="str">
        <f>'OPEB Liabilities by Govt'!A899</f>
        <v>VA</v>
      </c>
      <c r="B901" s="1" t="str">
        <f>IF('OPEB Liabilities by Govt'!G899=0,"State",IF('OPEB Liabilities by Govt'!G899=1,"County",IF('OPEB Liabilities by Govt'!G899=2,"City",IF('OPEB Liabilities by Govt'!G899=3,"City",IF('OPEB Liabilities by Govt'!G899=5,"School","")))))</f>
        <v>City</v>
      </c>
      <c r="C901" s="2" t="str">
        <f>'OPEB Liabilities by Govt'!B899</f>
        <v>NEWPORT NEWS</v>
      </c>
      <c r="D901" s="3">
        <f>IF('OPEB Liabilities by Govt'!C899="","n/a",'OPEB Liabilities by Govt'!C899)</f>
        <v>13800</v>
      </c>
      <c r="F901" s="3">
        <f>IF('OPEB Liabilities by Govt'!D899="","n/a",'OPEB Liabilities by Govt'!D899)</f>
        <v>104300</v>
      </c>
      <c r="H901" s="3">
        <f>IF('OPEB Liabilities by Govt'!E899="","n/a",'OPEB Liabilities by Govt'!E899)</f>
        <v>90500</v>
      </c>
      <c r="J901" s="8">
        <f>IF('OPEB Liabilities by Govt'!F899="","n/a",'OPEB Liabilities by Govt'!F899*100)</f>
        <v>45.093661546707153</v>
      </c>
    </row>
    <row r="902" spans="1:10">
      <c r="A902" s="1" t="str">
        <f>'OPEB Liabilities by Govt'!A900</f>
        <v>VA</v>
      </c>
      <c r="B902" s="1" t="str">
        <f>IF('OPEB Liabilities by Govt'!G900=0,"State",IF('OPEB Liabilities by Govt'!G900=1,"County",IF('OPEB Liabilities by Govt'!G900=2,"City",IF('OPEB Liabilities by Govt'!G900=3,"City",IF('OPEB Liabilities by Govt'!G900=5,"School","")))))</f>
        <v>City</v>
      </c>
      <c r="C902" s="2" t="str">
        <f>'OPEB Liabilities by Govt'!B900</f>
        <v>NORFOLK</v>
      </c>
      <c r="D902" s="3">
        <f>IF('OPEB Liabilities by Govt'!C900="","n/a",'OPEB Liabilities by Govt'!C900)</f>
        <v>0</v>
      </c>
      <c r="F902" s="3">
        <f>IF('OPEB Liabilities by Govt'!D900="","n/a",'OPEB Liabilities by Govt'!D900)</f>
        <v>37979.71875</v>
      </c>
      <c r="H902" s="3">
        <f>IF('OPEB Liabilities by Govt'!E900="","n/a",'OPEB Liabilities by Govt'!E900)</f>
        <v>37979.71875</v>
      </c>
      <c r="J902" s="8">
        <f>IF('OPEB Liabilities by Govt'!F900="","n/a",'OPEB Liabilities by Govt'!F900*100)</f>
        <v>15.643873810768127</v>
      </c>
    </row>
    <row r="903" spans="1:10">
      <c r="A903" s="1" t="str">
        <f>'OPEB Liabilities by Govt'!A901</f>
        <v>VA</v>
      </c>
      <c r="B903" s="1" t="str">
        <f>IF('OPEB Liabilities by Govt'!G901=0,"State",IF('OPEB Liabilities by Govt'!G901=1,"County",IF('OPEB Liabilities by Govt'!G901=2,"City",IF('OPEB Liabilities by Govt'!G901=3,"City",IF('OPEB Liabilities by Govt'!G901=5,"School","")))))</f>
        <v>City</v>
      </c>
      <c r="C903" s="2" t="str">
        <f>'OPEB Liabilities by Govt'!B901</f>
        <v>NORFOLK</v>
      </c>
      <c r="D903" s="3">
        <f>IF('OPEB Liabilities by Govt'!C901="","n/a",'OPEB Liabilities by Govt'!C901)</f>
        <v>0</v>
      </c>
      <c r="F903" s="3">
        <f>IF('OPEB Liabilities by Govt'!D901="","n/a",'OPEB Liabilities by Govt'!D901)</f>
        <v>39834.0234375</v>
      </c>
      <c r="H903" s="3">
        <f>IF('OPEB Liabilities by Govt'!E901="","n/a",'OPEB Liabilities by Govt'!E901)</f>
        <v>39834.0234375</v>
      </c>
      <c r="J903" s="8">
        <f>IF('OPEB Liabilities by Govt'!F901="","n/a",'OPEB Liabilities by Govt'!F901*100)</f>
        <v>14.421388506889343</v>
      </c>
    </row>
    <row r="904" spans="1:10">
      <c r="A904" s="1" t="str">
        <f>'OPEB Liabilities by Govt'!A902</f>
        <v>VA</v>
      </c>
      <c r="B904" s="1" t="str">
        <f>IF('OPEB Liabilities by Govt'!G902=0,"State",IF('OPEB Liabilities by Govt'!G902=1,"County",IF('OPEB Liabilities by Govt'!G902=2,"City",IF('OPEB Liabilities by Govt'!G902=3,"City",IF('OPEB Liabilities by Govt'!G902=5,"School","")))))</f>
        <v>City</v>
      </c>
      <c r="C904" s="2" t="str">
        <f>'OPEB Liabilities by Govt'!B902</f>
        <v>RICHMOND</v>
      </c>
      <c r="D904" s="3">
        <f>IF('OPEB Liabilities by Govt'!C902="","n/a",'OPEB Liabilities by Govt'!C902)</f>
        <v>0</v>
      </c>
      <c r="F904" s="3">
        <f>IF('OPEB Liabilities by Govt'!D902="","n/a",'OPEB Liabilities by Govt'!D902)</f>
        <v>68015</v>
      </c>
      <c r="H904" s="3">
        <f>IF('OPEB Liabilities by Govt'!E902="","n/a",'OPEB Liabilities by Govt'!E902)</f>
        <v>68015</v>
      </c>
      <c r="J904" s="8">
        <f>IF('OPEB Liabilities by Govt'!F902="","n/a",'OPEB Liabilities by Govt'!F902*100)</f>
        <v>30.06572425365448</v>
      </c>
    </row>
    <row r="905" spans="1:10">
      <c r="A905" s="1" t="str">
        <f>'OPEB Liabilities by Govt'!A903</f>
        <v>VA</v>
      </c>
      <c r="B905" s="1" t="str">
        <f>IF('OPEB Liabilities by Govt'!G903=0,"State",IF('OPEB Liabilities by Govt'!G903=1,"County",IF('OPEB Liabilities by Govt'!G903=2,"City",IF('OPEB Liabilities by Govt'!G903=3,"City",IF('OPEB Liabilities by Govt'!G903=5,"School","")))))</f>
        <v>City</v>
      </c>
      <c r="C905" s="2" t="str">
        <f>'OPEB Liabilities by Govt'!B903</f>
        <v>RICHMOND</v>
      </c>
      <c r="D905" s="3">
        <f>IF('OPEB Liabilities by Govt'!C903="","n/a",'OPEB Liabilities by Govt'!C903)</f>
        <v>0</v>
      </c>
      <c r="F905" s="3">
        <f>IF('OPEB Liabilities by Govt'!D903="","n/a",'OPEB Liabilities by Govt'!D903)</f>
        <v>51894.828125</v>
      </c>
      <c r="H905" s="3">
        <f>IF('OPEB Liabilities by Govt'!E903="","n/a",'OPEB Liabilities by Govt'!E903)</f>
        <v>51894.828125</v>
      </c>
      <c r="J905" s="8">
        <f>IF('OPEB Liabilities by Govt'!F903="","n/a",'OPEB Liabilities by Govt'!F903*100)</f>
        <v>32.295170426368713</v>
      </c>
    </row>
    <row r="906" spans="1:10">
      <c r="A906" s="1" t="str">
        <f>'OPEB Liabilities by Govt'!A904</f>
        <v>VA</v>
      </c>
      <c r="B906" s="1" t="str">
        <f>IF('OPEB Liabilities by Govt'!G904=0,"State",IF('OPEB Liabilities by Govt'!G904=1,"County",IF('OPEB Liabilities by Govt'!G904=2,"City",IF('OPEB Liabilities by Govt'!G904=3,"City",IF('OPEB Liabilities by Govt'!G904=5,"School","")))))</f>
        <v>City</v>
      </c>
      <c r="C906" s="2" t="str">
        <f>'OPEB Liabilities by Govt'!B904</f>
        <v>VIRGINIA BEACH</v>
      </c>
      <c r="D906" s="3">
        <f>IF('OPEB Liabilities by Govt'!C904="","n/a",'OPEB Liabilities by Govt'!C904)</f>
        <v>29363.099609375</v>
      </c>
      <c r="F906" s="3">
        <f>IF('OPEB Liabilities by Govt'!D904="","n/a",'OPEB Liabilities by Govt'!D904)</f>
        <v>83582.296875</v>
      </c>
      <c r="H906" s="3">
        <f>IF('OPEB Liabilities by Govt'!E904="","n/a",'OPEB Liabilities by Govt'!E904)</f>
        <v>54219.1953125</v>
      </c>
      <c r="J906" s="8">
        <f>IF('OPEB Liabilities by Govt'!F904="","n/a",'OPEB Liabilities by Govt'!F904*100)</f>
        <v>17.393873631954193</v>
      </c>
    </row>
    <row r="907" spans="1:10">
      <c r="A907" s="1" t="str">
        <f>'OPEB Liabilities by Govt'!A905</f>
        <v>VA</v>
      </c>
      <c r="B907" s="1" t="str">
        <f>IF('OPEB Liabilities by Govt'!G905=0,"State",IF('OPEB Liabilities by Govt'!G905=1,"County",IF('OPEB Liabilities by Govt'!G905=2,"City",IF('OPEB Liabilities by Govt'!G905=3,"City",IF('OPEB Liabilities by Govt'!G905=5,"School","")))))</f>
        <v>City</v>
      </c>
      <c r="C907" s="2" t="str">
        <f>'OPEB Liabilities by Govt'!B905</f>
        <v>VIRGINIA BEACH</v>
      </c>
      <c r="D907" s="3">
        <f>IF('OPEB Liabilities by Govt'!C905="","n/a",'OPEB Liabilities by Govt'!C905)</f>
        <v>23164.80078125</v>
      </c>
      <c r="F907" s="3">
        <f>IF('OPEB Liabilities by Govt'!D905="","n/a",'OPEB Liabilities by Govt'!D905)</f>
        <v>65951.296875</v>
      </c>
      <c r="H907" s="3">
        <f>IF('OPEB Liabilities by Govt'!E905="","n/a",'OPEB Liabilities by Govt'!E905)</f>
        <v>42786.49609375</v>
      </c>
      <c r="J907" s="8">
        <f>IF('OPEB Liabilities by Govt'!F905="","n/a",'OPEB Liabilities by Govt'!F905*100)</f>
        <v>10.057195276021957</v>
      </c>
    </row>
    <row r="908" spans="1:10">
      <c r="A908" s="1" t="str">
        <f>'OPEB Liabilities by Govt'!A906</f>
        <v>VA</v>
      </c>
      <c r="B908" s="1" t="str">
        <f>IF('OPEB Liabilities by Govt'!G906=0,"State",IF('OPEB Liabilities by Govt'!G906=1,"County",IF('OPEB Liabilities by Govt'!G906=2,"City",IF('OPEB Liabilities by Govt'!G906=3,"City",IF('OPEB Liabilities by Govt'!G906=5,"School","")))))</f>
        <v>City</v>
      </c>
      <c r="C908" s="2" t="str">
        <f>'OPEB Liabilities by Govt'!B906</f>
        <v>Excluded Cities - Own Plan</v>
      </c>
      <c r="D908" s="3">
        <f>IF('OPEB Liabilities by Govt'!C906="","n/a",'OPEB Liabilities by Govt'!C906)</f>
        <v>122968.3515625</v>
      </c>
      <c r="F908" s="3">
        <f>IF('OPEB Liabilities by Govt'!D906="","n/a",'OPEB Liabilities by Govt'!D906)</f>
        <v>560733.75</v>
      </c>
      <c r="H908" s="3">
        <f>IF('OPEB Liabilities by Govt'!E906="","n/a",'OPEB Liabilities by Govt'!E906)</f>
        <v>437765.40625</v>
      </c>
      <c r="J908" s="8" t="str">
        <f>IF('OPEB Liabilities by Govt'!F906="","n/a",'OPEB Liabilities by Govt'!F906*100)</f>
        <v>n/a</v>
      </c>
    </row>
    <row r="909" spans="1:10">
      <c r="A909" s="1" t="str">
        <f>'OPEB Liabilities by Govt'!A907</f>
        <v>VT</v>
      </c>
      <c r="B909" s="1" t="str">
        <f>IF('OPEB Liabilities by Govt'!G907=0,"State",IF('OPEB Liabilities by Govt'!G907=1,"County",IF('OPEB Liabilities by Govt'!G907=2,"City",IF('OPEB Liabilities by Govt'!G907=3,"City",IF('OPEB Liabilities by Govt'!G907=5,"School","")))))</f>
        <v>State</v>
      </c>
      <c r="C909" s="2" t="str">
        <f>'OPEB Liabilities by Govt'!B907</f>
        <v>VERMONT</v>
      </c>
      <c r="D909" s="3">
        <f>IF('OPEB Liabilities by Govt'!C907="","n/a",'OPEB Liabilities by Govt'!C907)</f>
        <v>15663</v>
      </c>
      <c r="F909" s="3">
        <f>IF('OPEB Liabilities by Govt'!D907="","n/a",'OPEB Liabilities by Govt'!D907)</f>
        <v>1563019.375</v>
      </c>
      <c r="H909" s="3">
        <f>IF('OPEB Liabilities by Govt'!E907="","n/a",'OPEB Liabilities by Govt'!E907)</f>
        <v>1547356.375</v>
      </c>
      <c r="J909" s="8">
        <f>IF('OPEB Liabilities by Govt'!F907="","n/a",'OPEB Liabilities by Govt'!F907*100)</f>
        <v>196.27178907394409</v>
      </c>
    </row>
    <row r="910" spans="1:10">
      <c r="A910" s="1" t="str">
        <f>'OPEB Liabilities by Govt'!A908</f>
        <v>VT</v>
      </c>
      <c r="B910" s="1" t="str">
        <f>IF('OPEB Liabilities by Govt'!G908=0,"State",IF('OPEB Liabilities by Govt'!G908=1,"County",IF('OPEB Liabilities by Govt'!G908=2,"City",IF('OPEB Liabilities by Govt'!G908=3,"City",IF('OPEB Liabilities by Govt'!G908=5,"School","")))))</f>
        <v>County</v>
      </c>
      <c r="C910" s="2" t="str">
        <f>'OPEB Liabilities by Govt'!B908</f>
        <v>CHITTENDEN</v>
      </c>
      <c r="D910" s="3" t="str">
        <f>IF('OPEB Liabilities by Govt'!C908="","n/a",'OPEB Liabilities by Govt'!C908)</f>
        <v>n/a</v>
      </c>
      <c r="F910" s="3" t="str">
        <f>IF('OPEB Liabilities by Govt'!D908="","n/a",'OPEB Liabilities by Govt'!D908)</f>
        <v>n/a</v>
      </c>
      <c r="H910" s="3" t="str">
        <f>IF('OPEB Liabilities by Govt'!E908="","n/a",'OPEB Liabilities by Govt'!E908)</f>
        <v>n/a</v>
      </c>
      <c r="J910" s="8" t="str">
        <f>IF('OPEB Liabilities by Govt'!F908="","n/a",'OPEB Liabilities by Govt'!F908*100)</f>
        <v>n/a</v>
      </c>
    </row>
    <row r="911" spans="1:10">
      <c r="A911" s="1" t="str">
        <f>'OPEB Liabilities by Govt'!A909</f>
        <v>VT</v>
      </c>
      <c r="B911" s="1" t="str">
        <f>IF('OPEB Liabilities by Govt'!G909=0,"State",IF('OPEB Liabilities by Govt'!G909=1,"County",IF('OPEB Liabilities by Govt'!G909=2,"City",IF('OPEB Liabilities by Govt'!G909=3,"City",IF('OPEB Liabilities by Govt'!G909=5,"School","")))))</f>
        <v>County</v>
      </c>
      <c r="C911" s="2" t="str">
        <f>'OPEB Liabilities by Govt'!B909</f>
        <v>WASHINGTON COUNTY</v>
      </c>
      <c r="D911" s="3" t="str">
        <f>IF('OPEB Liabilities by Govt'!C909="","n/a",'OPEB Liabilities by Govt'!C909)</f>
        <v>n/a</v>
      </c>
      <c r="F911" s="3" t="str">
        <f>IF('OPEB Liabilities by Govt'!D909="","n/a",'OPEB Liabilities by Govt'!D909)</f>
        <v>n/a</v>
      </c>
      <c r="H911" s="3" t="str">
        <f>IF('OPEB Liabilities by Govt'!E909="","n/a",'OPEB Liabilities by Govt'!E909)</f>
        <v>n/a</v>
      </c>
      <c r="J911" s="8" t="str">
        <f>IF('OPEB Liabilities by Govt'!F909="","n/a",'OPEB Liabilities by Govt'!F909*100)</f>
        <v>n/a</v>
      </c>
    </row>
    <row r="912" spans="1:10">
      <c r="A912" s="1" t="str">
        <f>'OPEB Liabilities by Govt'!A910</f>
        <v>VT</v>
      </c>
      <c r="B912" s="1" t="str">
        <f>IF('OPEB Liabilities by Govt'!G910=0,"State",IF('OPEB Liabilities by Govt'!G910=1,"County",IF('OPEB Liabilities by Govt'!G910=2,"City",IF('OPEB Liabilities by Govt'!G910=3,"City",IF('OPEB Liabilities by Govt'!G910=5,"School","")))))</f>
        <v>City</v>
      </c>
      <c r="C912" s="2" t="str">
        <f>'OPEB Liabilities by Govt'!B910</f>
        <v>BURLINGTON</v>
      </c>
      <c r="D912" s="3">
        <f>IF('OPEB Liabilities by Govt'!C910="","n/a",'OPEB Liabilities by Govt'!C910)</f>
        <v>0</v>
      </c>
      <c r="F912" s="3">
        <f>IF('OPEB Liabilities by Govt'!D910="","n/a",'OPEB Liabilities by Govt'!D910)</f>
        <v>3820.64892578125</v>
      </c>
      <c r="H912" s="3">
        <f>IF('OPEB Liabilities by Govt'!E910="","n/a",'OPEB Liabilities by Govt'!E910)</f>
        <v>3820.64892578125</v>
      </c>
      <c r="J912" s="8">
        <f>IF('OPEB Liabilities by Govt'!F910="","n/a",'OPEB Liabilities by Govt'!F910*100)</f>
        <v>8.4511898458003998</v>
      </c>
    </row>
    <row r="913" spans="1:10">
      <c r="A913" s="1" t="str">
        <f>'OPEB Liabilities by Govt'!A911</f>
        <v>VT</v>
      </c>
      <c r="B913" s="1" t="str">
        <f>IF('OPEB Liabilities by Govt'!G911=0,"State",IF('OPEB Liabilities by Govt'!G911=1,"County",IF('OPEB Liabilities by Govt'!G911=2,"City",IF('OPEB Liabilities by Govt'!G911=3,"City",IF('OPEB Liabilities by Govt'!G911=5,"School","")))))</f>
        <v>City</v>
      </c>
      <c r="C913" s="2" t="str">
        <f>'OPEB Liabilities by Govt'!B911</f>
        <v>BURLINGTON</v>
      </c>
      <c r="D913" s="3">
        <f>IF('OPEB Liabilities by Govt'!C911="","n/a",'OPEB Liabilities by Govt'!C911)</f>
        <v>0</v>
      </c>
      <c r="F913" s="3">
        <f>IF('OPEB Liabilities by Govt'!D911="","n/a",'OPEB Liabilities by Govt'!D911)</f>
        <v>2678.7109375</v>
      </c>
      <c r="H913" s="3">
        <f>IF('OPEB Liabilities by Govt'!E911="","n/a",'OPEB Liabilities by Govt'!E911)</f>
        <v>2678.7109375</v>
      </c>
      <c r="J913" s="8" t="str">
        <f>IF('OPEB Liabilities by Govt'!F911="","n/a",'OPEB Liabilities by Govt'!F911*100)</f>
        <v>n/a</v>
      </c>
    </row>
    <row r="914" spans="1:10">
      <c r="A914" s="1" t="str">
        <f>'OPEB Liabilities by Govt'!A912</f>
        <v>VT</v>
      </c>
      <c r="B914" s="1" t="str">
        <f>IF('OPEB Liabilities by Govt'!G912=0,"State",IF('OPEB Liabilities by Govt'!G912=1,"County",IF('OPEB Liabilities by Govt'!G912=2,"City",IF('OPEB Liabilities by Govt'!G912=3,"City",IF('OPEB Liabilities by Govt'!G912=5,"School","")))))</f>
        <v>City</v>
      </c>
      <c r="C914" s="2" t="str">
        <f>'OPEB Liabilities by Govt'!B912</f>
        <v>MONTPELIER CITY</v>
      </c>
      <c r="D914" s="3">
        <f>IF('OPEB Liabilities by Govt'!C912="","n/a",'OPEB Liabilities by Govt'!C912)</f>
        <v>0</v>
      </c>
      <c r="F914" s="3">
        <f>IF('OPEB Liabilities by Govt'!D912="","n/a",'OPEB Liabilities by Govt'!D912)</f>
        <v>623.46951293945313</v>
      </c>
      <c r="H914" s="3">
        <f>IF('OPEB Liabilities by Govt'!E912="","n/a",'OPEB Liabilities by Govt'!E912)</f>
        <v>623.46951293945313</v>
      </c>
      <c r="J914" s="8">
        <f>IF('OPEB Liabilities by Govt'!F912="","n/a",'OPEB Liabilities by Govt'!F912*100)</f>
        <v>11.804307252168655</v>
      </c>
    </row>
    <row r="915" spans="1:10">
      <c r="A915" s="1" t="str">
        <f>'OPEB Liabilities by Govt'!A913</f>
        <v>VT</v>
      </c>
      <c r="B915" s="1" t="str">
        <f>IF('OPEB Liabilities by Govt'!G913=0,"State",IF('OPEB Liabilities by Govt'!G913=1,"County",IF('OPEB Liabilities by Govt'!G913=2,"City",IF('OPEB Liabilities by Govt'!G913=3,"City",IF('OPEB Liabilities by Govt'!G913=5,"School","")))))</f>
        <v>City</v>
      </c>
      <c r="C915" s="2" t="str">
        <f>'OPEB Liabilities by Govt'!B913</f>
        <v>Excluded Cities - Own Plan</v>
      </c>
      <c r="D915" s="3">
        <f>IF('OPEB Liabilities by Govt'!C913="","n/a",'OPEB Liabilities by Govt'!C913)</f>
        <v>0</v>
      </c>
      <c r="F915" s="3">
        <f>IF('OPEB Liabilities by Govt'!D913="","n/a",'OPEB Liabilities by Govt'!D913)</f>
        <v>20130.17578125</v>
      </c>
      <c r="H915" s="3">
        <f>IF('OPEB Liabilities by Govt'!E913="","n/a",'OPEB Liabilities by Govt'!E913)</f>
        <v>20130.17578125</v>
      </c>
      <c r="J915" s="8" t="str">
        <f>IF('OPEB Liabilities by Govt'!F913="","n/a",'OPEB Liabilities by Govt'!F913*100)</f>
        <v>n/a</v>
      </c>
    </row>
    <row r="916" spans="1:10">
      <c r="A916" s="1" t="str">
        <f>'OPEB Liabilities by Govt'!A914</f>
        <v>VT</v>
      </c>
      <c r="B916" s="1" t="str">
        <f>IF('OPEB Liabilities by Govt'!G914=0,"State",IF('OPEB Liabilities by Govt'!G914=1,"County",IF('OPEB Liabilities by Govt'!G914=2,"City",IF('OPEB Liabilities by Govt'!G914=3,"City",IF('OPEB Liabilities by Govt'!G914=5,"School","")))))</f>
        <v>School</v>
      </c>
      <c r="C916" s="2" t="str">
        <f>'OPEB Liabilities by Govt'!B914</f>
        <v>MONTPELIER SCHOOL DISTRICT</v>
      </c>
      <c r="D916" s="3" t="str">
        <f>IF('OPEB Liabilities by Govt'!C914="","n/a",'OPEB Liabilities by Govt'!C914)</f>
        <v>n/a</v>
      </c>
      <c r="F916" s="3" t="str">
        <f>IF('OPEB Liabilities by Govt'!D914="","n/a",'OPEB Liabilities by Govt'!D914)</f>
        <v>n/a</v>
      </c>
      <c r="H916" s="3" t="str">
        <f>IF('OPEB Liabilities by Govt'!E914="","n/a",'OPEB Liabilities by Govt'!E914)</f>
        <v>n/a</v>
      </c>
      <c r="J916" s="8" t="str">
        <f>IF('OPEB Liabilities by Govt'!F914="","n/a",'OPEB Liabilities by Govt'!F914*100)</f>
        <v>n/a</v>
      </c>
    </row>
    <row r="917" spans="1:10">
      <c r="A917" s="1" t="str">
        <f>'OPEB Liabilities by Govt'!A915</f>
        <v>VT</v>
      </c>
      <c r="B917" s="1" t="str">
        <f>IF('OPEB Liabilities by Govt'!G915=0,"State",IF('OPEB Liabilities by Govt'!G915=1,"County",IF('OPEB Liabilities by Govt'!G915=2,"City",IF('OPEB Liabilities by Govt'!G915=3,"City",IF('OPEB Liabilities by Govt'!G915=5,"School","")))))</f>
        <v>School</v>
      </c>
      <c r="C917" s="2" t="str">
        <f>'OPEB Liabilities by Govt'!B915</f>
        <v>Excluded Independent School Districts - State Plan</v>
      </c>
      <c r="D917" s="3">
        <f>IF('OPEB Liabilities by Govt'!C915="","n/a",'OPEB Liabilities by Govt'!C915)</f>
        <v>0</v>
      </c>
      <c r="F917" s="3">
        <f>IF('OPEB Liabilities by Govt'!D915="","n/a",'OPEB Liabilities by Govt'!D915)</f>
        <v>97510.625</v>
      </c>
      <c r="H917" s="3">
        <f>IF('OPEB Liabilities by Govt'!E915="","n/a",'OPEB Liabilities by Govt'!E915)</f>
        <v>97510.625</v>
      </c>
      <c r="J917" s="8" t="str">
        <f>IF('OPEB Liabilities by Govt'!F915="","n/a",'OPEB Liabilities by Govt'!F915*100)</f>
        <v>n/a</v>
      </c>
    </row>
    <row r="918" spans="1:10">
      <c r="A918" s="1" t="str">
        <f>'OPEB Liabilities by Govt'!A916</f>
        <v>WA</v>
      </c>
      <c r="B918" s="1" t="str">
        <f>IF('OPEB Liabilities by Govt'!G916=0,"State",IF('OPEB Liabilities by Govt'!G916=1,"County",IF('OPEB Liabilities by Govt'!G916=2,"City",IF('OPEB Liabilities by Govt'!G916=3,"City",IF('OPEB Liabilities by Govt'!G916=5,"School","")))))</f>
        <v>State</v>
      </c>
      <c r="C918" s="2" t="str">
        <f>'OPEB Liabilities by Govt'!B916</f>
        <v>WASHINGTON</v>
      </c>
      <c r="D918" s="3">
        <f>IF('OPEB Liabilities by Govt'!C916="","n/a",'OPEB Liabilities by Govt'!C916)</f>
        <v>0</v>
      </c>
      <c r="F918" s="3">
        <f>IF('OPEB Liabilities by Govt'!D916="","n/a",'OPEB Liabilities by Govt'!D916)</f>
        <v>3706856</v>
      </c>
      <c r="H918" s="3">
        <f>IF('OPEB Liabilities by Govt'!E916="","n/a",'OPEB Liabilities by Govt'!E916)</f>
        <v>3706856</v>
      </c>
      <c r="J918" s="8">
        <f>IF('OPEB Liabilities by Govt'!F916="","n/a",'OPEB Liabilities by Govt'!F916*100)</f>
        <v>60.328048467636108</v>
      </c>
    </row>
    <row r="919" spans="1:10">
      <c r="A919" s="1" t="str">
        <f>'OPEB Liabilities by Govt'!A917</f>
        <v>WA</v>
      </c>
      <c r="B919" s="1" t="str">
        <f>IF('OPEB Liabilities by Govt'!G917=0,"State",IF('OPEB Liabilities by Govt'!G917=1,"County",IF('OPEB Liabilities by Govt'!G917=2,"City",IF('OPEB Liabilities by Govt'!G917=3,"City",IF('OPEB Liabilities by Govt'!G917=5,"School","")))))</f>
        <v>County</v>
      </c>
      <c r="C919" s="2" t="str">
        <f>'OPEB Liabilities by Govt'!B917</f>
        <v>CLARK COUNTY</v>
      </c>
      <c r="D919" s="3">
        <f>IF('OPEB Liabilities by Govt'!C917="","n/a",'OPEB Liabilities by Govt'!C917)</f>
        <v>0</v>
      </c>
      <c r="F919" s="3">
        <f>IF('OPEB Liabilities by Govt'!D917="","n/a",'OPEB Liabilities by Govt'!D917)</f>
        <v>5309.5401611328125</v>
      </c>
      <c r="H919" s="3">
        <f>IF('OPEB Liabilities by Govt'!E917="","n/a",'OPEB Liabilities by Govt'!E917)</f>
        <v>5309.5401611328125</v>
      </c>
      <c r="J919" s="8">
        <f>IF('OPEB Liabilities by Govt'!F917="","n/a",'OPEB Liabilities by Govt'!F917*100)</f>
        <v>6.032731756567955</v>
      </c>
    </row>
    <row r="920" spans="1:10">
      <c r="A920" s="1" t="str">
        <f>'OPEB Liabilities by Govt'!A918</f>
        <v>WA</v>
      </c>
      <c r="B920" s="1" t="str">
        <f>IF('OPEB Liabilities by Govt'!G918=0,"State",IF('OPEB Liabilities by Govt'!G918=1,"County",IF('OPEB Liabilities by Govt'!G918=2,"City",IF('OPEB Liabilities by Govt'!G918=3,"City",IF('OPEB Liabilities by Govt'!G918=5,"School","")))))</f>
        <v>County</v>
      </c>
      <c r="C920" s="2" t="str">
        <f>'OPEB Liabilities by Govt'!B918</f>
        <v>KING</v>
      </c>
      <c r="D920" s="3">
        <f>IF('OPEB Liabilities by Govt'!C918="","n/a",'OPEB Liabilities by Govt'!C918)</f>
        <v>0</v>
      </c>
      <c r="F920" s="3">
        <f>IF('OPEB Liabilities by Govt'!D918="","n/a",'OPEB Liabilities by Govt'!D918)</f>
        <v>167420</v>
      </c>
      <c r="H920" s="3">
        <f>IF('OPEB Liabilities by Govt'!E918="","n/a",'OPEB Liabilities by Govt'!E918)</f>
        <v>167420</v>
      </c>
      <c r="J920" s="8">
        <f>IF('OPEB Liabilities by Govt'!F918="","n/a",'OPEB Liabilities by Govt'!F918*100)</f>
        <v>16.426759958267212</v>
      </c>
    </row>
    <row r="921" spans="1:10">
      <c r="A921" s="1" t="str">
        <f>'OPEB Liabilities by Govt'!A919</f>
        <v>WA</v>
      </c>
      <c r="B921" s="1" t="str">
        <f>IF('OPEB Liabilities by Govt'!G919=0,"State",IF('OPEB Liabilities by Govt'!G919=1,"County",IF('OPEB Liabilities by Govt'!G919=2,"City",IF('OPEB Liabilities by Govt'!G919=3,"City",IF('OPEB Liabilities by Govt'!G919=5,"School","")))))</f>
        <v>County</v>
      </c>
      <c r="C921" s="2" t="str">
        <f>'OPEB Liabilities by Govt'!B919</f>
        <v>PIERCE COUNTY</v>
      </c>
      <c r="D921" s="3">
        <f>IF('OPEB Liabilities by Govt'!C919="","n/a",'OPEB Liabilities by Govt'!C919)</f>
        <v>0</v>
      </c>
      <c r="F921" s="3">
        <f>IF('OPEB Liabilities by Govt'!D919="","n/a",'OPEB Liabilities by Govt'!D919)</f>
        <v>48189</v>
      </c>
      <c r="H921" s="3">
        <f>IF('OPEB Liabilities by Govt'!E919="","n/a",'OPEB Liabilities by Govt'!E919)</f>
        <v>48189</v>
      </c>
      <c r="J921" s="8">
        <f>IF('OPEB Liabilities by Govt'!F919="","n/a",'OPEB Liabilities by Govt'!F919*100)</f>
        <v>20.520217716693878</v>
      </c>
    </row>
    <row r="922" spans="1:10">
      <c r="A922" s="1" t="str">
        <f>'OPEB Liabilities by Govt'!A920</f>
        <v>WA</v>
      </c>
      <c r="B922" s="1" t="str">
        <f>IF('OPEB Liabilities by Govt'!G920=0,"State",IF('OPEB Liabilities by Govt'!G920=1,"County",IF('OPEB Liabilities by Govt'!G920=2,"City",IF('OPEB Liabilities by Govt'!G920=3,"City",IF('OPEB Liabilities by Govt'!G920=5,"School","")))))</f>
        <v>County</v>
      </c>
      <c r="C922" s="2" t="str">
        <f>'OPEB Liabilities by Govt'!B920</f>
        <v>SPOKANE</v>
      </c>
      <c r="D922" s="3">
        <f>IF('OPEB Liabilities by Govt'!C920="","n/a",'OPEB Liabilities by Govt'!C920)</f>
        <v>0</v>
      </c>
      <c r="F922" s="3">
        <f>IF('OPEB Liabilities by Govt'!D920="","n/a",'OPEB Liabilities by Govt'!D920)</f>
        <v>39216</v>
      </c>
      <c r="H922" s="3">
        <f>IF('OPEB Liabilities by Govt'!E920="","n/a",'OPEB Liabilities by Govt'!E920)</f>
        <v>39216</v>
      </c>
      <c r="J922" s="8">
        <f>IF('OPEB Liabilities by Govt'!F920="","n/a",'OPEB Liabilities by Govt'!F920*100)</f>
        <v>25.138339400291443</v>
      </c>
    </row>
    <row r="923" spans="1:10">
      <c r="A923" s="1" t="str">
        <f>'OPEB Liabilities by Govt'!A921</f>
        <v>WA</v>
      </c>
      <c r="B923" s="1" t="str">
        <f>IF('OPEB Liabilities by Govt'!G921=0,"State",IF('OPEB Liabilities by Govt'!G921=1,"County",IF('OPEB Liabilities by Govt'!G921=2,"City",IF('OPEB Liabilities by Govt'!G921=3,"City",IF('OPEB Liabilities by Govt'!G921=5,"School","")))))</f>
        <v>County</v>
      </c>
      <c r="C923" s="2" t="str">
        <f>'OPEB Liabilities by Govt'!B921</f>
        <v>Excluded Counties - State Plan</v>
      </c>
      <c r="D923" s="3">
        <f>IF('OPEB Liabilities by Govt'!C921="","n/a",'OPEB Liabilities by Govt'!C921)</f>
        <v>0</v>
      </c>
      <c r="F923" s="3">
        <f>IF('OPEB Liabilities by Govt'!D921="","n/a",'OPEB Liabilities by Govt'!D921)</f>
        <v>1042054.1171875</v>
      </c>
      <c r="H923" s="3">
        <f>IF('OPEB Liabilities by Govt'!E921="","n/a",'OPEB Liabilities by Govt'!E921)</f>
        <v>1042054.1171875</v>
      </c>
      <c r="J923" s="8" t="str">
        <f>IF('OPEB Liabilities by Govt'!F921="","n/a",'OPEB Liabilities by Govt'!F921*100)</f>
        <v>n/a</v>
      </c>
    </row>
    <row r="924" spans="1:10">
      <c r="A924" s="1" t="str">
        <f>'OPEB Liabilities by Govt'!A922</f>
        <v>WA</v>
      </c>
      <c r="B924" s="1" t="str">
        <f>IF('OPEB Liabilities by Govt'!G922=0,"State",IF('OPEB Liabilities by Govt'!G922=1,"County",IF('OPEB Liabilities by Govt'!G922=2,"City",IF('OPEB Liabilities by Govt'!G922=3,"City",IF('OPEB Liabilities by Govt'!G922=5,"School","")))))</f>
        <v>City</v>
      </c>
      <c r="C924" s="2" t="str">
        <f>'OPEB Liabilities by Govt'!B922</f>
        <v>SEATTLE</v>
      </c>
      <c r="D924" s="3" t="str">
        <f>IF('OPEB Liabilities by Govt'!C922="","n/a",'OPEB Liabilities by Govt'!C922)</f>
        <v>n/a</v>
      </c>
      <c r="F924" s="3" t="str">
        <f>IF('OPEB Liabilities by Govt'!D922="","n/a",'OPEB Liabilities by Govt'!D922)</f>
        <v>n/a</v>
      </c>
      <c r="H924" s="3" t="str">
        <f>IF('OPEB Liabilities by Govt'!E922="","n/a",'OPEB Liabilities by Govt'!E922)</f>
        <v>n/a</v>
      </c>
      <c r="J924" s="8" t="str">
        <f>IF('OPEB Liabilities by Govt'!F922="","n/a",'OPEB Liabilities by Govt'!F922*100)</f>
        <v>n/a</v>
      </c>
    </row>
    <row r="925" spans="1:10">
      <c r="A925" s="1" t="str">
        <f>'OPEB Liabilities by Govt'!A923</f>
        <v>WA</v>
      </c>
      <c r="B925" s="1" t="str">
        <f>IF('OPEB Liabilities by Govt'!G923=0,"State",IF('OPEB Liabilities by Govt'!G923=1,"County",IF('OPEB Liabilities by Govt'!G923=2,"City",IF('OPEB Liabilities by Govt'!G923=3,"City",IF('OPEB Liabilities by Govt'!G923=5,"School","")))))</f>
        <v>City</v>
      </c>
      <c r="C925" s="2" t="str">
        <f>'OPEB Liabilities by Govt'!B923</f>
        <v>SPOKANE CITY</v>
      </c>
      <c r="D925" s="3">
        <f>IF('OPEB Liabilities by Govt'!C923="","n/a",'OPEB Liabilities by Govt'!C923)</f>
        <v>13.998000144958496</v>
      </c>
      <c r="F925" s="3">
        <f>IF('OPEB Liabilities by Govt'!D923="","n/a",'OPEB Liabilities by Govt'!D923)</f>
        <v>116.83799743652344</v>
      </c>
      <c r="H925" s="3">
        <f>IF('OPEB Liabilities by Govt'!E923="","n/a",'OPEB Liabilities by Govt'!E923)</f>
        <v>102.83999633789062</v>
      </c>
      <c r="J925" s="8">
        <f>IF('OPEB Liabilities by Govt'!F923="","n/a",'OPEB Liabilities by Govt'!F923*100)</f>
        <v>6.9774058647453785E-2</v>
      </c>
    </row>
    <row r="926" spans="1:10">
      <c r="A926" s="1" t="str">
        <f>'OPEB Liabilities by Govt'!A924</f>
        <v>WA</v>
      </c>
      <c r="B926" s="1" t="str">
        <f>IF('OPEB Liabilities by Govt'!G924=0,"State",IF('OPEB Liabilities by Govt'!G924=1,"County",IF('OPEB Liabilities by Govt'!G924=2,"City",IF('OPEB Liabilities by Govt'!G924=3,"City",IF('OPEB Liabilities by Govt'!G924=5,"School","")))))</f>
        <v>City</v>
      </c>
      <c r="C926" s="2" t="str">
        <f>'OPEB Liabilities by Govt'!B924</f>
        <v>TACOMA</v>
      </c>
      <c r="D926" s="3">
        <f>IF('OPEB Liabilities by Govt'!C924="","n/a",'OPEB Liabilities by Govt'!C924)</f>
        <v>0</v>
      </c>
      <c r="F926" s="3">
        <f>IF('OPEB Liabilities by Govt'!D924="","n/a",'OPEB Liabilities by Govt'!D924)</f>
        <v>250402.142578125</v>
      </c>
      <c r="H926" s="3">
        <f>IF('OPEB Liabilities by Govt'!E924="","n/a",'OPEB Liabilities by Govt'!E924)</f>
        <v>250402.142578125</v>
      </c>
      <c r="J926" s="8">
        <f>IF('OPEB Liabilities by Govt'!F924="","n/a",'OPEB Liabilities by Govt'!F924*100)</f>
        <v>86.440634727478027</v>
      </c>
    </row>
    <row r="927" spans="1:10">
      <c r="A927" s="1" t="str">
        <f>'OPEB Liabilities by Govt'!A925</f>
        <v>WA</v>
      </c>
      <c r="B927" s="1" t="str">
        <f>IF('OPEB Liabilities by Govt'!G925=0,"State",IF('OPEB Liabilities by Govt'!G925=1,"County",IF('OPEB Liabilities by Govt'!G925=2,"City",IF('OPEB Liabilities by Govt'!G925=3,"City",IF('OPEB Liabilities by Govt'!G925=5,"School","")))))</f>
        <v>City</v>
      </c>
      <c r="C927" s="2" t="str">
        <f>'OPEB Liabilities by Govt'!B925</f>
        <v>VANCOUVER</v>
      </c>
      <c r="D927" s="3">
        <f>IF('OPEB Liabilities by Govt'!C925="","n/a",'OPEB Liabilities by Govt'!C925)</f>
        <v>0</v>
      </c>
      <c r="F927" s="3">
        <f>IF('OPEB Liabilities by Govt'!D925="","n/a",'OPEB Liabilities by Govt'!D925)</f>
        <v>44.842000961303711</v>
      </c>
      <c r="H927" s="3">
        <f>IF('OPEB Liabilities by Govt'!E925="","n/a",'OPEB Liabilities by Govt'!E925)</f>
        <v>44.842000961303711</v>
      </c>
      <c r="J927" s="8">
        <f>IF('OPEB Liabilities by Govt'!F925="","n/a",'OPEB Liabilities by Govt'!F925*100)</f>
        <v>6.5905699739232659E-2</v>
      </c>
    </row>
    <row r="928" spans="1:10">
      <c r="A928" s="1" t="str">
        <f>'OPEB Liabilities by Govt'!A926</f>
        <v>WA</v>
      </c>
      <c r="B928" s="1" t="str">
        <f>IF('OPEB Liabilities by Govt'!G926=0,"State",IF('OPEB Liabilities by Govt'!G926=1,"County",IF('OPEB Liabilities by Govt'!G926=2,"City",IF('OPEB Liabilities by Govt'!G926=3,"City",IF('OPEB Liabilities by Govt'!G926=5,"School","")))))</f>
        <v>City</v>
      </c>
      <c r="C928" s="2" t="str">
        <f>'OPEB Liabilities by Govt'!B926</f>
        <v>Excluded Cities - State Plan</v>
      </c>
      <c r="D928" s="3">
        <f>IF('OPEB Liabilities by Govt'!C926="","n/a",'OPEB Liabilities by Govt'!C926)</f>
        <v>0</v>
      </c>
      <c r="F928" s="3">
        <f>IF('OPEB Liabilities by Govt'!D926="","n/a",'OPEB Liabilities by Govt'!D926)</f>
        <v>2048027.4375</v>
      </c>
      <c r="H928" s="3">
        <f>IF('OPEB Liabilities by Govt'!E926="","n/a",'OPEB Liabilities by Govt'!E926)</f>
        <v>2048027.4375</v>
      </c>
      <c r="J928" s="8" t="str">
        <f>IF('OPEB Liabilities by Govt'!F926="","n/a",'OPEB Liabilities by Govt'!F926*100)</f>
        <v>n/a</v>
      </c>
    </row>
    <row r="929" spans="1:10">
      <c r="A929" s="1" t="str">
        <f>'OPEB Liabilities by Govt'!A927</f>
        <v>WA</v>
      </c>
      <c r="B929" s="1" t="str">
        <f>IF('OPEB Liabilities by Govt'!G927=0,"State",IF('OPEB Liabilities by Govt'!G927=1,"County",IF('OPEB Liabilities by Govt'!G927=2,"City",IF('OPEB Liabilities by Govt'!G927=3,"City",IF('OPEB Liabilities by Govt'!G927=5,"School","")))))</f>
        <v>School</v>
      </c>
      <c r="C929" s="2" t="str">
        <f>'OPEB Liabilities by Govt'!B927</f>
        <v>CAMAS SCH DIST 117</v>
      </c>
      <c r="D929" s="3" t="str">
        <f>IF('OPEB Liabilities by Govt'!C927="","n/a",'OPEB Liabilities by Govt'!C927)</f>
        <v>n/a</v>
      </c>
      <c r="F929" s="3" t="str">
        <f>IF('OPEB Liabilities by Govt'!D927="","n/a",'OPEB Liabilities by Govt'!D927)</f>
        <v>n/a</v>
      </c>
      <c r="H929" s="3" t="str">
        <f>IF('OPEB Liabilities by Govt'!E927="","n/a",'OPEB Liabilities by Govt'!E927)</f>
        <v>n/a</v>
      </c>
      <c r="J929" s="8" t="str">
        <f>IF('OPEB Liabilities by Govt'!F927="","n/a",'OPEB Liabilities by Govt'!F927*100)</f>
        <v>n/a</v>
      </c>
    </row>
    <row r="930" spans="1:10">
      <c r="A930" s="1" t="str">
        <f>'OPEB Liabilities by Govt'!A928</f>
        <v>WA</v>
      </c>
      <c r="B930" s="1" t="str">
        <f>IF('OPEB Liabilities by Govt'!G928=0,"State",IF('OPEB Liabilities by Govt'!G928=1,"County",IF('OPEB Liabilities by Govt'!G928=2,"City",IF('OPEB Liabilities by Govt'!G928=3,"City",IF('OPEB Liabilities by Govt'!G928=5,"School","")))))</f>
        <v>School</v>
      </c>
      <c r="C930" s="2" t="str">
        <f>'OPEB Liabilities by Govt'!B928</f>
        <v>CLOVER PARK SCHOOL DISTRICT 400</v>
      </c>
      <c r="D930" s="3">
        <f>IF('OPEB Liabilities by Govt'!C928="","n/a",'OPEB Liabilities by Govt'!C928)</f>
        <v>0</v>
      </c>
      <c r="F930" s="3">
        <f>IF('OPEB Liabilities by Govt'!D928="","n/a",'OPEB Liabilities by Govt'!D928)</f>
        <v>26842.017578125</v>
      </c>
      <c r="H930" s="3">
        <f>IF('OPEB Liabilities by Govt'!E928="","n/a",'OPEB Liabilities by Govt'!E928)</f>
        <v>26842.017578125</v>
      </c>
      <c r="J930" s="8">
        <f>IF('OPEB Liabilities by Govt'!F928="","n/a",'OPEB Liabilities by Govt'!F928*100)</f>
        <v>42.648434638977051</v>
      </c>
    </row>
    <row r="931" spans="1:10">
      <c r="A931" s="1" t="str">
        <f>'OPEB Liabilities by Govt'!A929</f>
        <v>WA</v>
      </c>
      <c r="B931" s="1" t="str">
        <f>IF('OPEB Liabilities by Govt'!G929=0,"State",IF('OPEB Liabilities by Govt'!G929=1,"County",IF('OPEB Liabilities by Govt'!G929=2,"City",IF('OPEB Liabilities by Govt'!G929=3,"City",IF('OPEB Liabilities by Govt'!G929=5,"School","")))))</f>
        <v>School</v>
      </c>
      <c r="C931" s="2" t="str">
        <f>'OPEB Liabilities by Govt'!B929</f>
        <v>EVERGREEN SCHOOL DISTRICT 114</v>
      </c>
      <c r="D931" s="3" t="str">
        <f>IF('OPEB Liabilities by Govt'!C929="","n/a",'OPEB Liabilities by Govt'!C929)</f>
        <v>n/a</v>
      </c>
      <c r="F931" s="3" t="str">
        <f>IF('OPEB Liabilities by Govt'!D929="","n/a",'OPEB Liabilities by Govt'!D929)</f>
        <v>n/a</v>
      </c>
      <c r="H931" s="3" t="str">
        <f>IF('OPEB Liabilities by Govt'!E929="","n/a",'OPEB Liabilities by Govt'!E929)</f>
        <v>n/a</v>
      </c>
      <c r="J931" s="8" t="str">
        <f>IF('OPEB Liabilities by Govt'!F929="","n/a",'OPEB Liabilities by Govt'!F929*100)</f>
        <v>n/a</v>
      </c>
    </row>
    <row r="932" spans="1:10">
      <c r="A932" s="1" t="str">
        <f>'OPEB Liabilities by Govt'!A930</f>
        <v>WA</v>
      </c>
      <c r="B932" s="1" t="str">
        <f>IF('OPEB Liabilities by Govt'!G930=0,"State",IF('OPEB Liabilities by Govt'!G930=1,"County",IF('OPEB Liabilities by Govt'!G930=2,"City",IF('OPEB Liabilities by Govt'!G930=3,"City",IF('OPEB Liabilities by Govt'!G930=5,"School","")))))</f>
        <v>School</v>
      </c>
      <c r="C932" s="2" t="str">
        <f>'OPEB Liabilities by Govt'!B930</f>
        <v>FIFE SCH DIST 417</v>
      </c>
      <c r="D932" s="3" t="str">
        <f>IF('OPEB Liabilities by Govt'!C930="","n/a",'OPEB Liabilities by Govt'!C930)</f>
        <v>n/a</v>
      </c>
      <c r="F932" s="3" t="str">
        <f>IF('OPEB Liabilities by Govt'!D930="","n/a",'OPEB Liabilities by Govt'!D930)</f>
        <v>n/a</v>
      </c>
      <c r="H932" s="3" t="str">
        <f>IF('OPEB Liabilities by Govt'!E930="","n/a",'OPEB Liabilities by Govt'!E930)</f>
        <v>n/a</v>
      </c>
      <c r="J932" s="8" t="str">
        <f>IF('OPEB Liabilities by Govt'!F930="","n/a",'OPEB Liabilities by Govt'!F930*100)</f>
        <v>n/a</v>
      </c>
    </row>
    <row r="933" spans="1:10">
      <c r="A933" s="1" t="str">
        <f>'OPEB Liabilities by Govt'!A931</f>
        <v>WA</v>
      </c>
      <c r="B933" s="1" t="str">
        <f>IF('OPEB Liabilities by Govt'!G931=0,"State",IF('OPEB Liabilities by Govt'!G931=1,"County",IF('OPEB Liabilities by Govt'!G931=2,"City",IF('OPEB Liabilities by Govt'!G931=3,"City",IF('OPEB Liabilities by Govt'!G931=5,"School","")))))</f>
        <v>School</v>
      </c>
      <c r="C933" s="2" t="str">
        <f>'OPEB Liabilities by Govt'!B931</f>
        <v>SEATTLE SCH DIST 1</v>
      </c>
      <c r="D933" s="3" t="str">
        <f>IF('OPEB Liabilities by Govt'!C931="","n/a",'OPEB Liabilities by Govt'!C931)</f>
        <v>n/a</v>
      </c>
      <c r="F933" s="3" t="str">
        <f>IF('OPEB Liabilities by Govt'!D931="","n/a",'OPEB Liabilities by Govt'!D931)</f>
        <v>n/a</v>
      </c>
      <c r="H933" s="3" t="str">
        <f>IF('OPEB Liabilities by Govt'!E931="","n/a",'OPEB Liabilities by Govt'!E931)</f>
        <v>n/a</v>
      </c>
      <c r="J933" s="8" t="str">
        <f>IF('OPEB Liabilities by Govt'!F931="","n/a",'OPEB Liabilities by Govt'!F931*100)</f>
        <v>n/a</v>
      </c>
    </row>
    <row r="934" spans="1:10">
      <c r="A934" s="1" t="str">
        <f>'OPEB Liabilities by Govt'!A932</f>
        <v>WA</v>
      </c>
      <c r="B934" s="1" t="str">
        <f>IF('OPEB Liabilities by Govt'!G932=0,"State",IF('OPEB Liabilities by Govt'!G932=1,"County",IF('OPEB Liabilities by Govt'!G932=2,"City",IF('OPEB Liabilities by Govt'!G932=3,"City",IF('OPEB Liabilities by Govt'!G932=5,"School","")))))</f>
        <v>School</v>
      </c>
      <c r="C934" s="2" t="str">
        <f>'OPEB Liabilities by Govt'!B932</f>
        <v>SPOKANE SCH DIST 81</v>
      </c>
      <c r="D934" s="3" t="str">
        <f>IF('OPEB Liabilities by Govt'!C932="","n/a",'OPEB Liabilities by Govt'!C932)</f>
        <v>n/a</v>
      </c>
      <c r="F934" s="3" t="str">
        <f>IF('OPEB Liabilities by Govt'!D932="","n/a",'OPEB Liabilities by Govt'!D932)</f>
        <v>n/a</v>
      </c>
      <c r="H934" s="3" t="str">
        <f>IF('OPEB Liabilities by Govt'!E932="","n/a",'OPEB Liabilities by Govt'!E932)</f>
        <v>n/a</v>
      </c>
      <c r="J934" s="8" t="str">
        <f>IF('OPEB Liabilities by Govt'!F932="","n/a",'OPEB Liabilities by Govt'!F932*100)</f>
        <v>n/a</v>
      </c>
    </row>
    <row r="935" spans="1:10">
      <c r="A935" s="1" t="str">
        <f>'OPEB Liabilities by Govt'!A933</f>
        <v>WA</v>
      </c>
      <c r="B935" s="1" t="str">
        <f>IF('OPEB Liabilities by Govt'!G933=0,"State",IF('OPEB Liabilities by Govt'!G933=1,"County",IF('OPEB Liabilities by Govt'!G933=2,"City",IF('OPEB Liabilities by Govt'!G933=3,"City",IF('OPEB Liabilities by Govt'!G933=5,"School","")))))</f>
        <v>School</v>
      </c>
      <c r="C935" s="2" t="str">
        <f>'OPEB Liabilities by Govt'!B933</f>
        <v>TACOMA SCH DIST 10</v>
      </c>
      <c r="D935" s="3">
        <f>IF('OPEB Liabilities by Govt'!C933="","n/a",'OPEB Liabilities by Govt'!C933)</f>
        <v>0</v>
      </c>
      <c r="F935" s="3">
        <f>IF('OPEB Liabilities by Govt'!D933="","n/a",'OPEB Liabilities by Govt'!D933)</f>
        <v>121609.6484375</v>
      </c>
      <c r="H935" s="3">
        <f>IF('OPEB Liabilities by Govt'!E933="","n/a",'OPEB Liabilities by Govt'!E933)</f>
        <v>121609.6484375</v>
      </c>
      <c r="J935" s="8">
        <f>IF('OPEB Liabilities by Govt'!F933="","n/a",'OPEB Liabilities by Govt'!F933*100)</f>
        <v>74.365073442459106</v>
      </c>
    </row>
    <row r="936" spans="1:10">
      <c r="A936" s="1" t="str">
        <f>'OPEB Liabilities by Govt'!A934</f>
        <v>WA</v>
      </c>
      <c r="B936" s="1" t="str">
        <f>IF('OPEB Liabilities by Govt'!G934=0,"State",IF('OPEB Liabilities by Govt'!G934=1,"County",IF('OPEB Liabilities by Govt'!G934=2,"City",IF('OPEB Liabilities by Govt'!G934=3,"City",IF('OPEB Liabilities by Govt'!G934=5,"School","")))))</f>
        <v>School</v>
      </c>
      <c r="C936" s="2" t="str">
        <f>'OPEB Liabilities by Govt'!B934</f>
        <v>VANCOUVER SCH DIST 37</v>
      </c>
      <c r="D936" s="3" t="str">
        <f>IF('OPEB Liabilities by Govt'!C934="","n/a",'OPEB Liabilities by Govt'!C934)</f>
        <v>n/a</v>
      </c>
      <c r="F936" s="3" t="str">
        <f>IF('OPEB Liabilities by Govt'!D934="","n/a",'OPEB Liabilities by Govt'!D934)</f>
        <v>n/a</v>
      </c>
      <c r="H936" s="3" t="str">
        <f>IF('OPEB Liabilities by Govt'!E934="","n/a",'OPEB Liabilities by Govt'!E934)</f>
        <v>n/a</v>
      </c>
      <c r="J936" s="8" t="str">
        <f>IF('OPEB Liabilities by Govt'!F934="","n/a",'OPEB Liabilities by Govt'!F934*100)</f>
        <v>n/a</v>
      </c>
    </row>
    <row r="937" spans="1:10">
      <c r="A937" s="1" t="str">
        <f>'OPEB Liabilities by Govt'!A935</f>
        <v>WA</v>
      </c>
      <c r="B937" s="1" t="str">
        <f>IF('OPEB Liabilities by Govt'!G935=0,"State",IF('OPEB Liabilities by Govt'!G935=1,"County",IF('OPEB Liabilities by Govt'!G935=2,"City",IF('OPEB Liabilities by Govt'!G935=3,"City",IF('OPEB Liabilities by Govt'!G935=5,"School","")))))</f>
        <v>School</v>
      </c>
      <c r="C937" s="2" t="str">
        <f>'OPEB Liabilities by Govt'!B935</f>
        <v>Excluded Independent School Districts - State Plan</v>
      </c>
      <c r="D937" s="3">
        <f>IF('OPEB Liabilities by Govt'!C935="","n/a",'OPEB Liabilities by Govt'!C935)</f>
        <v>0</v>
      </c>
      <c r="F937" s="3">
        <f>IF('OPEB Liabilities by Govt'!D935="","n/a",'OPEB Liabilities by Govt'!D935)</f>
        <v>3184770.25</v>
      </c>
      <c r="H937" s="3">
        <f>IF('OPEB Liabilities by Govt'!E935="","n/a",'OPEB Liabilities by Govt'!E935)</f>
        <v>3184770.25</v>
      </c>
      <c r="J937" s="8" t="str">
        <f>IF('OPEB Liabilities by Govt'!F935="","n/a",'OPEB Liabilities by Govt'!F935*100)</f>
        <v>n/a</v>
      </c>
    </row>
    <row r="938" spans="1:10">
      <c r="A938" s="1" t="str">
        <f>'OPEB Liabilities by Govt'!A936</f>
        <v>WI</v>
      </c>
      <c r="B938" s="1" t="str">
        <f>IF('OPEB Liabilities by Govt'!G936=0,"State",IF('OPEB Liabilities by Govt'!G936=1,"County",IF('OPEB Liabilities by Govt'!G936=2,"City",IF('OPEB Liabilities by Govt'!G936=3,"City",IF('OPEB Liabilities by Govt'!G936=5,"School","")))))</f>
        <v>State</v>
      </c>
      <c r="C938" s="2" t="str">
        <f>'OPEB Liabilities by Govt'!B936</f>
        <v>WISCONSIN</v>
      </c>
      <c r="D938" s="3">
        <f>IF('OPEB Liabilities by Govt'!C936="","n/a",'OPEB Liabilities by Govt'!C936)</f>
        <v>0</v>
      </c>
      <c r="F938" s="3">
        <f>IF('OPEB Liabilities by Govt'!D936="","n/a",'OPEB Liabilities by Govt'!D936)</f>
        <v>953110</v>
      </c>
      <c r="H938" s="3">
        <f>IF('OPEB Liabilities by Govt'!E936="","n/a",'OPEB Liabilities by Govt'!E936)</f>
        <v>953110</v>
      </c>
      <c r="J938" s="8">
        <f>IF('OPEB Liabilities by Govt'!F936="","n/a",'OPEB Liabilities by Govt'!F936*100)</f>
        <v>26.696518063545227</v>
      </c>
    </row>
    <row r="939" spans="1:10">
      <c r="A939" s="1" t="str">
        <f>'OPEB Liabilities by Govt'!A937</f>
        <v>WI</v>
      </c>
      <c r="B939" s="1" t="str">
        <f>IF('OPEB Liabilities by Govt'!G937=0,"State",IF('OPEB Liabilities by Govt'!G937=1,"County",IF('OPEB Liabilities by Govt'!G937=2,"City",IF('OPEB Liabilities by Govt'!G937=3,"City",IF('OPEB Liabilities by Govt'!G937=5,"School","")))))</f>
        <v>County</v>
      </c>
      <c r="C939" s="2" t="str">
        <f>'OPEB Liabilities by Govt'!B937</f>
        <v>DANE</v>
      </c>
      <c r="D939" s="3">
        <f>IF('OPEB Liabilities by Govt'!C937="","n/a",'OPEB Liabilities by Govt'!C937)</f>
        <v>0</v>
      </c>
      <c r="F939" s="3">
        <f>IF('OPEB Liabilities by Govt'!D937="","n/a",'OPEB Liabilities by Govt'!D937)</f>
        <v>39260.74609375</v>
      </c>
      <c r="H939" s="3">
        <f>IF('OPEB Liabilities by Govt'!E937="","n/a",'OPEB Liabilities by Govt'!E937)</f>
        <v>39260.74609375</v>
      </c>
      <c r="J939" s="8">
        <f>IF('OPEB Liabilities by Govt'!F937="","n/a",'OPEB Liabilities by Govt'!F937*100)</f>
        <v>27.828264236450195</v>
      </c>
    </row>
    <row r="940" spans="1:10">
      <c r="A940" s="1" t="str">
        <f>'OPEB Liabilities by Govt'!A938</f>
        <v>WI</v>
      </c>
      <c r="B940" s="1" t="str">
        <f>IF('OPEB Liabilities by Govt'!G938=0,"State",IF('OPEB Liabilities by Govt'!G938=1,"County",IF('OPEB Liabilities by Govt'!G938=2,"City",IF('OPEB Liabilities by Govt'!G938=3,"City",IF('OPEB Liabilities by Govt'!G938=5,"School","")))))</f>
        <v>County</v>
      </c>
      <c r="C940" s="2" t="str">
        <f>'OPEB Liabilities by Govt'!B938</f>
        <v>MILWAUKEE</v>
      </c>
      <c r="D940" s="3">
        <f>IF('OPEB Liabilities by Govt'!C938="","n/a",'OPEB Liabilities by Govt'!C938)</f>
        <v>54606</v>
      </c>
      <c r="F940" s="3">
        <f>IF('OPEB Liabilities by Govt'!D938="","n/a",'OPEB Liabilities by Govt'!D938)</f>
        <v>1217162</v>
      </c>
      <c r="H940" s="3">
        <f>IF('OPEB Liabilities by Govt'!E938="","n/a",'OPEB Liabilities by Govt'!E938)</f>
        <v>1162556</v>
      </c>
      <c r="J940" s="8">
        <f>IF('OPEB Liabilities by Govt'!F938="","n/a",'OPEB Liabilities by Govt'!F938*100)</f>
        <v>367.45312213897705</v>
      </c>
    </row>
    <row r="941" spans="1:10">
      <c r="A941" s="1" t="str">
        <f>'OPEB Liabilities by Govt'!A939</f>
        <v>WI</v>
      </c>
      <c r="B941" s="1" t="str">
        <f>IF('OPEB Liabilities by Govt'!G939=0,"State",IF('OPEB Liabilities by Govt'!G939=1,"County",IF('OPEB Liabilities by Govt'!G939=2,"City",IF('OPEB Liabilities by Govt'!G939=3,"City",IF('OPEB Liabilities by Govt'!G939=5,"School","")))))</f>
        <v>County</v>
      </c>
      <c r="C941" s="2" t="str">
        <f>'OPEB Liabilities by Govt'!B939</f>
        <v>Excluded Counties - Own Plan</v>
      </c>
      <c r="D941" s="3">
        <f>IF('OPEB Liabilities by Govt'!C939="","n/a",'OPEB Liabilities by Govt'!C939)</f>
        <v>186864.53125</v>
      </c>
      <c r="F941" s="3">
        <f>IF('OPEB Liabilities by Govt'!D939="","n/a",'OPEB Liabilities by Govt'!D939)</f>
        <v>4287547.5</v>
      </c>
      <c r="H941" s="3">
        <f>IF('OPEB Liabilities by Govt'!E939="","n/a",'OPEB Liabilities by Govt'!E939)</f>
        <v>4100683</v>
      </c>
      <c r="J941" s="8" t="str">
        <f>IF('OPEB Liabilities by Govt'!F939="","n/a",'OPEB Liabilities by Govt'!F939*100)</f>
        <v>n/a</v>
      </c>
    </row>
    <row r="942" spans="1:10">
      <c r="A942" s="1" t="str">
        <f>'OPEB Liabilities by Govt'!A940</f>
        <v>WI</v>
      </c>
      <c r="B942" s="1" t="str">
        <f>IF('OPEB Liabilities by Govt'!G940=0,"State",IF('OPEB Liabilities by Govt'!G940=1,"County",IF('OPEB Liabilities by Govt'!G940=2,"City",IF('OPEB Liabilities by Govt'!G940=3,"City",IF('OPEB Liabilities by Govt'!G940=5,"School","")))))</f>
        <v>City</v>
      </c>
      <c r="C942" s="2" t="str">
        <f>'OPEB Liabilities by Govt'!B940</f>
        <v>CITY OF MADISON</v>
      </c>
      <c r="D942" s="3">
        <f>IF('OPEB Liabilities by Govt'!C940="","n/a",'OPEB Liabilities by Govt'!C940)</f>
        <v>1661.991943359375</v>
      </c>
      <c r="F942" s="3">
        <f>IF('OPEB Liabilities by Govt'!D940="","n/a",'OPEB Liabilities by Govt'!D940)</f>
        <v>58378.140625</v>
      </c>
      <c r="H942" s="3">
        <f>IF('OPEB Liabilities by Govt'!E940="","n/a",'OPEB Liabilities by Govt'!E940)</f>
        <v>56716.1484375</v>
      </c>
      <c r="J942" s="8">
        <f>IF('OPEB Liabilities by Govt'!F940="","n/a",'OPEB Liabilities by Govt'!F940*100)</f>
        <v>40.260070562362671</v>
      </c>
    </row>
    <row r="943" spans="1:10">
      <c r="A943" s="1" t="str">
        <f>'OPEB Liabilities by Govt'!A941</f>
        <v>WI</v>
      </c>
      <c r="B943" s="1" t="str">
        <f>IF('OPEB Liabilities by Govt'!G941=0,"State",IF('OPEB Liabilities by Govt'!G941=1,"County",IF('OPEB Liabilities by Govt'!G941=2,"City",IF('OPEB Liabilities by Govt'!G941=3,"City",IF('OPEB Liabilities by Govt'!G941=5,"School","")))))</f>
        <v>City</v>
      </c>
      <c r="C943" s="2" t="str">
        <f>'OPEB Liabilities by Govt'!B941</f>
        <v>MILWAUKEE</v>
      </c>
      <c r="D943" s="3">
        <f>IF('OPEB Liabilities by Govt'!C941="","n/a",'OPEB Liabilities by Govt'!C941)</f>
        <v>0</v>
      </c>
      <c r="F943" s="3">
        <f>IF('OPEB Liabilities by Govt'!D941="","n/a",'OPEB Liabilities by Govt'!D941)</f>
        <v>928496</v>
      </c>
      <c r="H943" s="3">
        <f>IF('OPEB Liabilities by Govt'!E941="","n/a",'OPEB Liabilities by Govt'!E941)</f>
        <v>928496</v>
      </c>
      <c r="J943" s="8">
        <f>IF('OPEB Liabilities by Govt'!F941="","n/a",'OPEB Liabilities by Govt'!F941*100)</f>
        <v>227.36902236938477</v>
      </c>
    </row>
    <row r="944" spans="1:10">
      <c r="A944" s="1" t="str">
        <f>'OPEB Liabilities by Govt'!A942</f>
        <v>WI</v>
      </c>
      <c r="B944" s="1" t="str">
        <f>IF('OPEB Liabilities by Govt'!G942=0,"State",IF('OPEB Liabilities by Govt'!G942=1,"County",IF('OPEB Liabilities by Govt'!G942=2,"City",IF('OPEB Liabilities by Govt'!G942=3,"City",IF('OPEB Liabilities by Govt'!G942=5,"School","")))))</f>
        <v>City</v>
      </c>
      <c r="C944" s="2" t="str">
        <f>'OPEB Liabilities by Govt'!B942</f>
        <v>Excluded Cities - Own Plan</v>
      </c>
      <c r="D944" s="3">
        <f>IF('OPEB Liabilities by Govt'!C942="","n/a",'OPEB Liabilities by Govt'!C942)</f>
        <v>4915.56982421875</v>
      </c>
      <c r="F944" s="3">
        <f>IF('OPEB Liabilities by Govt'!D942="","n/a",'OPEB Liabilities by Govt'!D942)</f>
        <v>2918816</v>
      </c>
      <c r="H944" s="3">
        <f>IF('OPEB Liabilities by Govt'!E942="","n/a",'OPEB Liabilities by Govt'!E942)</f>
        <v>2913900.5</v>
      </c>
      <c r="J944" s="8" t="str">
        <f>IF('OPEB Liabilities by Govt'!F942="","n/a",'OPEB Liabilities by Govt'!F942*100)</f>
        <v>n/a</v>
      </c>
    </row>
    <row r="945" spans="1:10">
      <c r="A945" s="1" t="str">
        <f>'OPEB Liabilities by Govt'!A943</f>
        <v>WI</v>
      </c>
      <c r="B945" s="1" t="str">
        <f>IF('OPEB Liabilities by Govt'!G943=0,"State",IF('OPEB Liabilities by Govt'!G943=1,"County",IF('OPEB Liabilities by Govt'!G943=2,"City",IF('OPEB Liabilities by Govt'!G943=3,"City",IF('OPEB Liabilities by Govt'!G943=5,"School","")))))</f>
        <v>School</v>
      </c>
      <c r="C945" s="2" t="str">
        <f>'OPEB Liabilities by Govt'!B943</f>
        <v>MADISON METROPOLITAN SCH DIST</v>
      </c>
      <c r="D945" s="3">
        <f>IF('OPEB Liabilities by Govt'!C943="","n/a",'OPEB Liabilities by Govt'!C943)</f>
        <v>0</v>
      </c>
      <c r="F945" s="3">
        <f>IF('OPEB Liabilities by Govt'!D943="","n/a",'OPEB Liabilities by Govt'!D943)</f>
        <v>34053.33203125</v>
      </c>
      <c r="H945" s="3">
        <f>IF('OPEB Liabilities by Govt'!E943="","n/a",'OPEB Liabilities by Govt'!E943)</f>
        <v>34053.33203125</v>
      </c>
      <c r="J945" s="8">
        <f>IF('OPEB Liabilities by Govt'!F943="","n/a",'OPEB Liabilities by Govt'!F943*100)</f>
        <v>17.551912367343903</v>
      </c>
    </row>
    <row r="946" spans="1:10">
      <c r="A946" s="1" t="str">
        <f>'OPEB Liabilities by Govt'!A944</f>
        <v>WI</v>
      </c>
      <c r="B946" s="1" t="str">
        <f>IF('OPEB Liabilities by Govt'!G944=0,"State",IF('OPEB Liabilities by Govt'!G944=1,"County",IF('OPEB Liabilities by Govt'!G944=2,"City",IF('OPEB Liabilities by Govt'!G944=3,"City",IF('OPEB Liabilities by Govt'!G944=5,"School","")))))</f>
        <v>School</v>
      </c>
      <c r="C946" s="2" t="str">
        <f>'OPEB Liabilities by Govt'!B944</f>
        <v>MIDDLETON CROSS PLAINS SCH DT</v>
      </c>
      <c r="D946" s="3">
        <f>IF('OPEB Liabilities by Govt'!C944="","n/a",'OPEB Liabilities by Govt'!C944)</f>
        <v>4187.673828125</v>
      </c>
      <c r="F946" s="3">
        <f>IF('OPEB Liabilities by Govt'!D944="","n/a",'OPEB Liabilities by Govt'!D944)</f>
        <v>16954.056640625</v>
      </c>
      <c r="H946" s="3">
        <f>IF('OPEB Liabilities by Govt'!E944="","n/a",'OPEB Liabilities by Govt'!E944)</f>
        <v>12766.3828125</v>
      </c>
      <c r="J946" s="8">
        <f>IF('OPEB Liabilities by Govt'!F944="","n/a",'OPEB Liabilities by Govt'!F944*100)</f>
        <v>33.677598834037781</v>
      </c>
    </row>
    <row r="947" spans="1:10">
      <c r="A947" s="1" t="str">
        <f>'OPEB Liabilities by Govt'!A945</f>
        <v>WI</v>
      </c>
      <c r="B947" s="1" t="str">
        <f>IF('OPEB Liabilities by Govt'!G945=0,"State",IF('OPEB Liabilities by Govt'!G945=1,"County",IF('OPEB Liabilities by Govt'!G945=2,"City",IF('OPEB Liabilities by Govt'!G945=3,"City",IF('OPEB Liabilities by Govt'!G945=5,"School","")))))</f>
        <v>School</v>
      </c>
      <c r="C947" s="2" t="str">
        <f>'OPEB Liabilities by Govt'!B945</f>
        <v>MILWAUKEE CITY SCHOOL DISTRICT</v>
      </c>
      <c r="D947" s="3">
        <f>IF('OPEB Liabilities by Govt'!C945="","n/a",'OPEB Liabilities by Govt'!C945)</f>
        <v>93814.109375</v>
      </c>
      <c r="F947" s="3">
        <f>IF('OPEB Liabilities by Govt'!D945="","n/a",'OPEB Liabilities by Govt'!D945)</f>
        <v>1153519.375</v>
      </c>
      <c r="H947" s="3">
        <f>IF('OPEB Liabilities by Govt'!E945="","n/a",'OPEB Liabilities by Govt'!E945)</f>
        <v>1059705.25</v>
      </c>
      <c r="J947" s="8">
        <f>IF('OPEB Liabilities by Govt'!F945="","n/a",'OPEB Liabilities by Govt'!F945*100)</f>
        <v>206.79726600646973</v>
      </c>
    </row>
    <row r="948" spans="1:10">
      <c r="A948" s="1" t="str">
        <f>'OPEB Liabilities by Govt'!A946</f>
        <v>WI</v>
      </c>
      <c r="B948" s="1" t="str">
        <f>IF('OPEB Liabilities by Govt'!G946=0,"State",IF('OPEB Liabilities by Govt'!G946=1,"County",IF('OPEB Liabilities by Govt'!G946=2,"City",IF('OPEB Liabilities by Govt'!G946=3,"City",IF('OPEB Liabilities by Govt'!G946=5,"School","")))))</f>
        <v>School</v>
      </c>
      <c r="C948" s="2" t="str">
        <f>'OPEB Liabilities by Govt'!B946</f>
        <v>SUN PRAIRIE AREA SCHOOL DIST 2</v>
      </c>
      <c r="D948" s="3">
        <f>IF('OPEB Liabilities by Govt'!C946="","n/a",'OPEB Liabilities by Govt'!C946)</f>
        <v>0</v>
      </c>
      <c r="F948" s="3">
        <f>IF('OPEB Liabilities by Govt'!D946="","n/a",'OPEB Liabilities by Govt'!D946)</f>
        <v>9469.5703125</v>
      </c>
      <c r="H948" s="3">
        <f>IF('OPEB Liabilities by Govt'!E946="","n/a",'OPEB Liabilities by Govt'!E946)</f>
        <v>9469.5703125</v>
      </c>
      <c r="J948" s="8">
        <f>IF('OPEB Liabilities by Govt'!F946="","n/a",'OPEB Liabilities by Govt'!F946*100)</f>
        <v>19.635777175426483</v>
      </c>
    </row>
    <row r="949" spans="1:10">
      <c r="A949" s="1" t="str">
        <f>'OPEB Liabilities by Govt'!A947</f>
        <v>WI</v>
      </c>
      <c r="B949" s="1" t="str">
        <f>IF('OPEB Liabilities by Govt'!G947=0,"State",IF('OPEB Liabilities by Govt'!G947=1,"County",IF('OPEB Liabilities by Govt'!G947=2,"City",IF('OPEB Liabilities by Govt'!G947=3,"City",IF('OPEB Liabilities by Govt'!G947=5,"School","")))))</f>
        <v>School</v>
      </c>
      <c r="C949" s="2" t="str">
        <f>'OPEB Liabilities by Govt'!B947</f>
        <v>VERONA AREA SCH. DIST</v>
      </c>
      <c r="D949" s="3">
        <f>IF('OPEB Liabilities by Govt'!C947="","n/a",'OPEB Liabilities by Govt'!C947)</f>
        <v>3090.037109375</v>
      </c>
      <c r="F949" s="3">
        <f>IF('OPEB Liabilities by Govt'!D947="","n/a",'OPEB Liabilities by Govt'!D947)</f>
        <v>28038.48046875</v>
      </c>
      <c r="H949" s="3">
        <f>IF('OPEB Liabilities by Govt'!E947="","n/a",'OPEB Liabilities by Govt'!E947)</f>
        <v>24948.443359375</v>
      </c>
      <c r="J949" s="8">
        <f>IF('OPEB Liabilities by Govt'!F947="","n/a",'OPEB Liabilities by Govt'!F947*100)</f>
        <v>76.067185401916504</v>
      </c>
    </row>
    <row r="950" spans="1:10">
      <c r="A950" s="1" t="str">
        <f>'OPEB Liabilities by Govt'!A948</f>
        <v>WI</v>
      </c>
      <c r="B950" s="1" t="str">
        <f>IF('OPEB Liabilities by Govt'!G948=0,"State",IF('OPEB Liabilities by Govt'!G948=1,"County",IF('OPEB Liabilities by Govt'!G948=2,"City",IF('OPEB Liabilities by Govt'!G948=3,"City",IF('OPEB Liabilities by Govt'!G948=5,"School","")))))</f>
        <v>School</v>
      </c>
      <c r="C950" s="2" t="str">
        <f>'OPEB Liabilities by Govt'!B948</f>
        <v>Excluded School Districts - Own Plan</v>
      </c>
      <c r="D950" s="3">
        <f>IF('OPEB Liabilities by Govt'!C948="","n/a",'OPEB Liabilities by Govt'!C948)</f>
        <v>512638.9375</v>
      </c>
      <c r="F950" s="3">
        <f>IF('OPEB Liabilities by Govt'!D948="","n/a",'OPEB Liabilities by Govt'!D948)</f>
        <v>6298387</v>
      </c>
      <c r="H950" s="3">
        <f>IF('OPEB Liabilities by Govt'!E948="","n/a",'OPEB Liabilities by Govt'!E948)</f>
        <v>5785748</v>
      </c>
      <c r="J950" s="8" t="str">
        <f>IF('OPEB Liabilities by Govt'!F948="","n/a",'OPEB Liabilities by Govt'!F948*100)</f>
        <v>n/a</v>
      </c>
    </row>
    <row r="951" spans="1:10">
      <c r="A951" s="1" t="str">
        <f>'OPEB Liabilities by Govt'!A949</f>
        <v>WV</v>
      </c>
      <c r="B951" s="1" t="str">
        <f>IF('OPEB Liabilities by Govt'!G949=0,"State",IF('OPEB Liabilities by Govt'!G949=1,"County",IF('OPEB Liabilities by Govt'!G949=2,"City",IF('OPEB Liabilities by Govt'!G949=3,"City",IF('OPEB Liabilities by Govt'!G949=5,"School","")))))</f>
        <v>State</v>
      </c>
      <c r="C951" s="2" t="str">
        <f>'OPEB Liabilities by Govt'!B949</f>
        <v>WEST VIRGINIA</v>
      </c>
      <c r="D951" s="3">
        <f>IF('OPEB Liabilities by Govt'!C949="","n/a",'OPEB Liabilities by Govt'!C949)</f>
        <v>589546.875</v>
      </c>
      <c r="F951" s="3">
        <f>IF('OPEB Liabilities by Govt'!D949="","n/a",'OPEB Liabilities by Govt'!D949)</f>
        <v>3258777</v>
      </c>
      <c r="H951" s="3">
        <f>IF('OPEB Liabilities by Govt'!E949="","n/a",'OPEB Liabilities by Govt'!E949)</f>
        <v>2669230</v>
      </c>
      <c r="J951" s="8">
        <f>IF('OPEB Liabilities by Govt'!F949="","n/a",'OPEB Liabilities by Govt'!F949*100)</f>
        <v>165.07227420806885</v>
      </c>
    </row>
    <row r="952" spans="1:10">
      <c r="A952" s="1" t="str">
        <f>'OPEB Liabilities by Govt'!A950</f>
        <v>WV</v>
      </c>
      <c r="B952" s="1" t="str">
        <f>IF('OPEB Liabilities by Govt'!G950=0,"State",IF('OPEB Liabilities by Govt'!G950=1,"County",IF('OPEB Liabilities by Govt'!G950=2,"City",IF('OPEB Liabilities by Govt'!G950=3,"City",IF('OPEB Liabilities by Govt'!G950=5,"School","")))))</f>
        <v>County</v>
      </c>
      <c r="C952" s="2" t="str">
        <f>'OPEB Liabilities by Govt'!B950</f>
        <v>KANAWHA</v>
      </c>
      <c r="D952" s="3">
        <f>IF('OPEB Liabilities by Govt'!C950="","n/a",'OPEB Liabilities by Govt'!C950)</f>
        <v>683.11907958984375</v>
      </c>
      <c r="F952" s="3">
        <f>IF('OPEB Liabilities by Govt'!D950="","n/a",'OPEB Liabilities by Govt'!D950)</f>
        <v>3776.006103515625</v>
      </c>
      <c r="H952" s="3">
        <f>IF('OPEB Liabilities by Govt'!E950="","n/a",'OPEB Liabilities by Govt'!E950)</f>
        <v>3092.886962890625</v>
      </c>
      <c r="J952" s="8">
        <f>IF('OPEB Liabilities by Govt'!F950="","n/a",'OPEB Liabilities by Govt'!F950*100)</f>
        <v>10.537365078926086</v>
      </c>
    </row>
    <row r="953" spans="1:10">
      <c r="A953" s="1" t="str">
        <f>'OPEB Liabilities by Govt'!A951</f>
        <v>WV</v>
      </c>
      <c r="B953" s="1" t="str">
        <f>IF('OPEB Liabilities by Govt'!G951=0,"State",IF('OPEB Liabilities by Govt'!G951=1,"County",IF('OPEB Liabilities by Govt'!G951=2,"City",IF('OPEB Liabilities by Govt'!G951=3,"City",IF('OPEB Liabilities by Govt'!G951=5,"School","")))))</f>
        <v>County</v>
      </c>
      <c r="C953" s="2" t="str">
        <f>'OPEB Liabilities by Govt'!B951</f>
        <v>MONONGALIA COUNTY</v>
      </c>
      <c r="D953" s="3" t="str">
        <f>IF('OPEB Liabilities by Govt'!C951="","n/a",'OPEB Liabilities by Govt'!C951)</f>
        <v>n/a</v>
      </c>
      <c r="F953" s="3" t="str">
        <f>IF('OPEB Liabilities by Govt'!D951="","n/a",'OPEB Liabilities by Govt'!D951)</f>
        <v>n/a</v>
      </c>
      <c r="H953" s="3" t="str">
        <f>IF('OPEB Liabilities by Govt'!E951="","n/a",'OPEB Liabilities by Govt'!E951)</f>
        <v>n/a</v>
      </c>
      <c r="J953" s="8" t="str">
        <f>IF('OPEB Liabilities by Govt'!F951="","n/a",'OPEB Liabilities by Govt'!F951*100)</f>
        <v>n/a</v>
      </c>
    </row>
    <row r="954" spans="1:10">
      <c r="A954" s="1" t="str">
        <f>'OPEB Liabilities by Govt'!A952</f>
        <v>WV</v>
      </c>
      <c r="B954" s="1" t="str">
        <f>IF('OPEB Liabilities by Govt'!G952=0,"State",IF('OPEB Liabilities by Govt'!G952=1,"County",IF('OPEB Liabilities by Govt'!G952=2,"City",IF('OPEB Liabilities by Govt'!G952=3,"City",IF('OPEB Liabilities by Govt'!G952=5,"School","")))))</f>
        <v>County</v>
      </c>
      <c r="C954" s="2" t="str">
        <f>'OPEB Liabilities by Govt'!B952</f>
        <v>OHIO</v>
      </c>
      <c r="D954" s="3" t="str">
        <f>IF('OPEB Liabilities by Govt'!C952="","n/a",'OPEB Liabilities by Govt'!C952)</f>
        <v>n/a</v>
      </c>
      <c r="F954" s="3" t="str">
        <f>IF('OPEB Liabilities by Govt'!D952="","n/a",'OPEB Liabilities by Govt'!D952)</f>
        <v>n/a</v>
      </c>
      <c r="H954" s="3" t="str">
        <f>IF('OPEB Liabilities by Govt'!E952="","n/a",'OPEB Liabilities by Govt'!E952)</f>
        <v>n/a</v>
      </c>
      <c r="J954" s="8" t="str">
        <f>IF('OPEB Liabilities by Govt'!F952="","n/a",'OPEB Liabilities by Govt'!F952*100)</f>
        <v>n/a</v>
      </c>
    </row>
    <row r="955" spans="1:10">
      <c r="A955" s="1" t="str">
        <f>'OPEB Liabilities by Govt'!A953</f>
        <v>WV</v>
      </c>
      <c r="B955" s="1" t="str">
        <f>IF('OPEB Liabilities by Govt'!G953=0,"State",IF('OPEB Liabilities by Govt'!G953=1,"County",IF('OPEB Liabilities by Govt'!G953=2,"City",IF('OPEB Liabilities by Govt'!G953=3,"City",IF('OPEB Liabilities by Govt'!G953=5,"School","")))))</f>
        <v>County</v>
      </c>
      <c r="C955" s="2" t="str">
        <f>'OPEB Liabilities by Govt'!B953</f>
        <v>Excluded Counties - State Plan</v>
      </c>
      <c r="D955" s="3">
        <f>IF('OPEB Liabilities by Govt'!C953="","n/a",'OPEB Liabilities by Govt'!C953)</f>
        <v>-417.18618774414062</v>
      </c>
      <c r="F955" s="3">
        <f>IF('OPEB Liabilities by Govt'!D953="","n/a",'OPEB Liabilities by Govt'!D953)</f>
        <v>-2306.0517578125</v>
      </c>
      <c r="H955" s="3">
        <f>IF('OPEB Liabilities by Govt'!E953="","n/a",'OPEB Liabilities by Govt'!E953)</f>
        <v>-1888.8656005859375</v>
      </c>
      <c r="J955" s="8" t="str">
        <f>IF('OPEB Liabilities by Govt'!F953="","n/a",'OPEB Liabilities by Govt'!F953*100)</f>
        <v>n/a</v>
      </c>
    </row>
    <row r="956" spans="1:10">
      <c r="A956" s="1" t="str">
        <f>'OPEB Liabilities by Govt'!A954</f>
        <v>WV</v>
      </c>
      <c r="B956" s="1" t="str">
        <f>IF('OPEB Liabilities by Govt'!G954=0,"State",IF('OPEB Liabilities by Govt'!G954=1,"County",IF('OPEB Liabilities by Govt'!G954=2,"City",IF('OPEB Liabilities by Govt'!G954=3,"City",IF('OPEB Liabilities by Govt'!G954=5,"School","")))))</f>
        <v>County</v>
      </c>
      <c r="C956" s="2" t="str">
        <f>'OPEB Liabilities by Govt'!B954</f>
        <v>Excluded Counties - Own Plan</v>
      </c>
      <c r="D956" s="3">
        <f>IF('OPEB Liabilities by Govt'!C954="","n/a",'OPEB Liabilities by Govt'!C954)</f>
        <v>5079.9111328125</v>
      </c>
      <c r="F956" s="3">
        <f>IF('OPEB Liabilities by Govt'!D954="","n/a",'OPEB Liabilities by Govt'!D954)</f>
        <v>28079.6953125</v>
      </c>
      <c r="H956" s="3">
        <f>IF('OPEB Liabilities by Govt'!E954="","n/a",'OPEB Liabilities by Govt'!E954)</f>
        <v>22999.78515625</v>
      </c>
      <c r="J956" s="8" t="str">
        <f>IF('OPEB Liabilities by Govt'!F954="","n/a",'OPEB Liabilities by Govt'!F954*100)</f>
        <v>n/a</v>
      </c>
    </row>
    <row r="957" spans="1:10">
      <c r="A957" s="1" t="str">
        <f>'OPEB Liabilities by Govt'!A955</f>
        <v>WV</v>
      </c>
      <c r="B957" s="1" t="str">
        <f>IF('OPEB Liabilities by Govt'!G955=0,"State",IF('OPEB Liabilities by Govt'!G955=1,"County",IF('OPEB Liabilities by Govt'!G955=2,"City",IF('OPEB Liabilities by Govt'!G955=3,"City",IF('OPEB Liabilities by Govt'!G955=5,"School","")))))</f>
        <v>City</v>
      </c>
      <c r="C957" s="2" t="str">
        <f>'OPEB Liabilities by Govt'!B955</f>
        <v>CHARLESTON</v>
      </c>
      <c r="D957" s="3">
        <f>IF('OPEB Liabilities by Govt'!C955="","n/a",'OPEB Liabilities by Govt'!C955)</f>
        <v>0</v>
      </c>
      <c r="F957" s="3">
        <f>IF('OPEB Liabilities by Govt'!D955="","n/a",'OPEB Liabilities by Govt'!D955)</f>
        <v>126087.703125</v>
      </c>
      <c r="H957" s="3">
        <f>IF('OPEB Liabilities by Govt'!E955="","n/a",'OPEB Liabilities by Govt'!E955)</f>
        <v>126087.703125</v>
      </c>
      <c r="J957" s="8">
        <f>IF('OPEB Liabilities by Govt'!F955="","n/a",'OPEB Liabilities by Govt'!F955*100)</f>
        <v>364.14802074432373</v>
      </c>
    </row>
    <row r="958" spans="1:10">
      <c r="A958" s="1" t="str">
        <f>'OPEB Liabilities by Govt'!A956</f>
        <v>WV</v>
      </c>
      <c r="B958" s="1" t="str">
        <f>IF('OPEB Liabilities by Govt'!G956=0,"State",IF('OPEB Liabilities by Govt'!G956=1,"County",IF('OPEB Liabilities by Govt'!G956=2,"City",IF('OPEB Liabilities by Govt'!G956=3,"City",IF('OPEB Liabilities by Govt'!G956=5,"School","")))))</f>
        <v>City</v>
      </c>
      <c r="C958" s="2" t="str">
        <f>'OPEB Liabilities by Govt'!B956</f>
        <v>MORGANTOWN</v>
      </c>
      <c r="D958" s="3">
        <f>IF('OPEB Liabilities by Govt'!C956="","n/a",'OPEB Liabilities by Govt'!C956)</f>
        <v>0</v>
      </c>
      <c r="F958" s="3">
        <f>IF('OPEB Liabilities by Govt'!D956="","n/a",'OPEB Liabilities by Govt'!D956)</f>
        <v>4687</v>
      </c>
      <c r="H958" s="3">
        <f>IF('OPEB Liabilities by Govt'!E956="","n/a",'OPEB Liabilities by Govt'!E956)</f>
        <v>4687</v>
      </c>
      <c r="J958" s="8">
        <f>IF('OPEB Liabilities by Govt'!F956="","n/a",'OPEB Liabilities by Govt'!F956*100)</f>
        <v>25.194746255874634</v>
      </c>
    </row>
    <row r="959" spans="1:10">
      <c r="A959" s="1" t="str">
        <f>'OPEB Liabilities by Govt'!A957</f>
        <v>WV</v>
      </c>
      <c r="B959" s="1" t="str">
        <f>IF('OPEB Liabilities by Govt'!G957=0,"State",IF('OPEB Liabilities by Govt'!G957=1,"County",IF('OPEB Liabilities by Govt'!G957=2,"City",IF('OPEB Liabilities by Govt'!G957=3,"City",IF('OPEB Liabilities by Govt'!G957=5,"School","")))))</f>
        <v>City</v>
      </c>
      <c r="C959" s="2" t="str">
        <f>'OPEB Liabilities by Govt'!B957</f>
        <v>WHEELING</v>
      </c>
      <c r="D959" s="3" t="str">
        <f>IF('OPEB Liabilities by Govt'!C957="","n/a",'OPEB Liabilities by Govt'!C957)</f>
        <v>n/a</v>
      </c>
      <c r="F959" s="3" t="str">
        <f>IF('OPEB Liabilities by Govt'!D957="","n/a",'OPEB Liabilities by Govt'!D957)</f>
        <v>n/a</v>
      </c>
      <c r="H959" s="3" t="str">
        <f>IF('OPEB Liabilities by Govt'!E957="","n/a",'OPEB Liabilities by Govt'!E957)</f>
        <v>n/a</v>
      </c>
      <c r="J959" s="8" t="str">
        <f>IF('OPEB Liabilities by Govt'!F957="","n/a",'OPEB Liabilities by Govt'!F957*100)</f>
        <v>n/a</v>
      </c>
    </row>
    <row r="960" spans="1:10">
      <c r="A960" s="1" t="str">
        <f>'OPEB Liabilities by Govt'!A958</f>
        <v>WV</v>
      </c>
      <c r="B960" s="1" t="str">
        <f>IF('OPEB Liabilities by Govt'!G958=0,"State",IF('OPEB Liabilities by Govt'!G958=1,"County",IF('OPEB Liabilities by Govt'!G958=2,"City",IF('OPEB Liabilities by Govt'!G958=3,"City",IF('OPEB Liabilities by Govt'!G958=5,"School","")))))</f>
        <v>City</v>
      </c>
      <c r="C960" s="2" t="str">
        <f>'OPEB Liabilities by Govt'!B958</f>
        <v>Excluded Cities - State Plan</v>
      </c>
      <c r="D960" s="3">
        <f>IF('OPEB Liabilities by Govt'!C958="","n/a",'OPEB Liabilities by Govt'!C958)</f>
        <v>417.19210815429687</v>
      </c>
      <c r="F960" s="3">
        <f>IF('OPEB Liabilities by Govt'!D958="","n/a",'OPEB Liabilities by Govt'!D958)</f>
        <v>2306.045654296875</v>
      </c>
      <c r="H960" s="3">
        <f>IF('OPEB Liabilities by Govt'!E958="","n/a",'OPEB Liabilities by Govt'!E958)</f>
        <v>1888.853515625</v>
      </c>
      <c r="J960" s="8" t="str">
        <f>IF('OPEB Liabilities by Govt'!F958="","n/a",'OPEB Liabilities by Govt'!F958*100)</f>
        <v>n/a</v>
      </c>
    </row>
    <row r="961" spans="1:10">
      <c r="A961" s="1" t="str">
        <f>'OPEB Liabilities by Govt'!A959</f>
        <v>WV</v>
      </c>
      <c r="B961" s="1" t="str">
        <f>IF('OPEB Liabilities by Govt'!G959=0,"State",IF('OPEB Liabilities by Govt'!G959=1,"County",IF('OPEB Liabilities by Govt'!G959=2,"City",IF('OPEB Liabilities by Govt'!G959=3,"City",IF('OPEB Liabilities by Govt'!G959=5,"School","")))))</f>
        <v>City</v>
      </c>
      <c r="C961" s="2" t="str">
        <f>'OPEB Liabilities by Govt'!B959</f>
        <v>Excluded Cities - Own Plan</v>
      </c>
      <c r="D961" s="3">
        <f>IF('OPEB Liabilities by Govt'!C959="","n/a",'OPEB Liabilities by Govt'!C959)</f>
        <v>0</v>
      </c>
      <c r="F961" s="3">
        <f>IF('OPEB Liabilities by Govt'!D959="","n/a",'OPEB Liabilities by Govt'!D959)</f>
        <v>505853.625</v>
      </c>
      <c r="H961" s="3">
        <f>IF('OPEB Liabilities by Govt'!E959="","n/a",'OPEB Liabilities by Govt'!E959)</f>
        <v>505853.625</v>
      </c>
      <c r="J961" s="8" t="str">
        <f>IF('OPEB Liabilities by Govt'!F959="","n/a",'OPEB Liabilities by Govt'!F959*100)</f>
        <v>n/a</v>
      </c>
    </row>
    <row r="962" spans="1:10">
      <c r="A962" s="1" t="str">
        <f>'OPEB Liabilities by Govt'!A960</f>
        <v>WV</v>
      </c>
      <c r="B962" s="1" t="str">
        <f>IF('OPEB Liabilities by Govt'!G960=0,"State",IF('OPEB Liabilities by Govt'!G960=1,"County",IF('OPEB Liabilities by Govt'!G960=2,"City",IF('OPEB Liabilities by Govt'!G960=3,"City",IF('OPEB Liabilities by Govt'!G960=5,"School","")))))</f>
        <v>School</v>
      </c>
      <c r="C962" s="2" t="str">
        <f>'OPEB Liabilities by Govt'!B960</f>
        <v>KANAWHA CO SCHOOL DISTRICT</v>
      </c>
      <c r="D962" s="3" t="str">
        <f>IF('OPEB Liabilities by Govt'!C960="","n/a",'OPEB Liabilities by Govt'!C960)</f>
        <v>n/a</v>
      </c>
      <c r="F962" s="3" t="str">
        <f>IF('OPEB Liabilities by Govt'!D960="","n/a",'OPEB Liabilities by Govt'!D960)</f>
        <v>n/a</v>
      </c>
      <c r="H962" s="3" t="str">
        <f>IF('OPEB Liabilities by Govt'!E960="","n/a",'OPEB Liabilities by Govt'!E960)</f>
        <v>n/a</v>
      </c>
      <c r="J962" s="8" t="str">
        <f>IF('OPEB Liabilities by Govt'!F960="","n/a",'OPEB Liabilities by Govt'!F960*100)</f>
        <v>n/a</v>
      </c>
    </row>
    <row r="963" spans="1:10">
      <c r="A963" s="1" t="str">
        <f>'OPEB Liabilities by Govt'!A961</f>
        <v>WV</v>
      </c>
      <c r="B963" s="1" t="str">
        <f>IF('OPEB Liabilities by Govt'!G961=0,"State",IF('OPEB Liabilities by Govt'!G961=1,"County",IF('OPEB Liabilities by Govt'!G961=2,"City",IF('OPEB Liabilities by Govt'!G961=3,"City",IF('OPEB Liabilities by Govt'!G961=5,"School","")))))</f>
        <v>School</v>
      </c>
      <c r="C963" s="2" t="str">
        <f>'OPEB Liabilities by Govt'!B961</f>
        <v>MONONGALIA CO SCH DIST</v>
      </c>
      <c r="D963" s="3" t="str">
        <f>IF('OPEB Liabilities by Govt'!C961="","n/a",'OPEB Liabilities by Govt'!C961)</f>
        <v>n/a</v>
      </c>
      <c r="F963" s="3" t="str">
        <f>IF('OPEB Liabilities by Govt'!D961="","n/a",'OPEB Liabilities by Govt'!D961)</f>
        <v>n/a</v>
      </c>
      <c r="H963" s="3" t="str">
        <f>IF('OPEB Liabilities by Govt'!E961="","n/a",'OPEB Liabilities by Govt'!E961)</f>
        <v>n/a</v>
      </c>
      <c r="J963" s="8" t="str">
        <f>IF('OPEB Liabilities by Govt'!F961="","n/a",'OPEB Liabilities by Govt'!F961*100)</f>
        <v>n/a</v>
      </c>
    </row>
    <row r="964" spans="1:10">
      <c r="A964" s="1" t="str">
        <f>'OPEB Liabilities by Govt'!A962</f>
        <v>WV</v>
      </c>
      <c r="B964" s="1" t="str">
        <f>IF('OPEB Liabilities by Govt'!G962=0,"State",IF('OPEB Liabilities by Govt'!G962=1,"County",IF('OPEB Liabilities by Govt'!G962=2,"City",IF('OPEB Liabilities by Govt'!G962=3,"City",IF('OPEB Liabilities by Govt'!G962=5,"School","")))))</f>
        <v>School</v>
      </c>
      <c r="C964" s="2" t="str">
        <f>'OPEB Liabilities by Govt'!B962</f>
        <v>OHIO COUNTY SCH DIST</v>
      </c>
      <c r="D964" s="3" t="str">
        <f>IF('OPEB Liabilities by Govt'!C962="","n/a",'OPEB Liabilities by Govt'!C962)</f>
        <v>n/a</v>
      </c>
      <c r="F964" s="3" t="str">
        <f>IF('OPEB Liabilities by Govt'!D962="","n/a",'OPEB Liabilities by Govt'!D962)</f>
        <v>n/a</v>
      </c>
      <c r="H964" s="3" t="str">
        <f>IF('OPEB Liabilities by Govt'!E962="","n/a",'OPEB Liabilities by Govt'!E962)</f>
        <v>n/a</v>
      </c>
      <c r="J964" s="8" t="str">
        <f>IF('OPEB Liabilities by Govt'!F962="","n/a",'OPEB Liabilities by Govt'!F962*100)</f>
        <v>n/a</v>
      </c>
    </row>
    <row r="965" spans="1:10">
      <c r="A965" s="1" t="str">
        <f>'OPEB Liabilities by Govt'!A963</f>
        <v>WY</v>
      </c>
      <c r="B965" s="1" t="str">
        <f>IF('OPEB Liabilities by Govt'!G963=0,"State",IF('OPEB Liabilities by Govt'!G963=1,"County",IF('OPEB Liabilities by Govt'!G963=2,"City",IF('OPEB Liabilities by Govt'!G963=3,"City",IF('OPEB Liabilities by Govt'!G963=5,"School","")))))</f>
        <v>State</v>
      </c>
      <c r="C965" s="2" t="str">
        <f>'OPEB Liabilities by Govt'!B963</f>
        <v>WYOMING</v>
      </c>
      <c r="D965" s="3">
        <f>IF('OPEB Liabilities by Govt'!C963="","n/a",'OPEB Liabilities by Govt'!C963)</f>
        <v>0</v>
      </c>
      <c r="F965" s="3">
        <f>IF('OPEB Liabilities by Govt'!D963="","n/a",'OPEB Liabilities by Govt'!D963)</f>
        <v>243196.255859375</v>
      </c>
      <c r="H965" s="3">
        <f>IF('OPEB Liabilities by Govt'!E963="","n/a",'OPEB Liabilities by Govt'!E963)</f>
        <v>243196.255859375</v>
      </c>
      <c r="J965" s="8">
        <f>IF('OPEB Liabilities by Govt'!F963="","n/a",'OPEB Liabilities by Govt'!F963*100)</f>
        <v>37.958866357803345</v>
      </c>
    </row>
    <row r="966" spans="1:10">
      <c r="A966" s="1" t="str">
        <f>'OPEB Liabilities by Govt'!A964</f>
        <v>WY</v>
      </c>
      <c r="B966" s="1" t="str">
        <f>IF('OPEB Liabilities by Govt'!G964=0,"State",IF('OPEB Liabilities by Govt'!G964=1,"County",IF('OPEB Liabilities by Govt'!G964=2,"City",IF('OPEB Liabilities by Govt'!G964=3,"City",IF('OPEB Liabilities by Govt'!G964=5,"School","")))))</f>
        <v>County</v>
      </c>
      <c r="C966" s="2" t="str">
        <f>'OPEB Liabilities by Govt'!B964</f>
        <v>LARAMIE</v>
      </c>
      <c r="D966" s="3" t="str">
        <f>IF('OPEB Liabilities by Govt'!C964="","n/a",'OPEB Liabilities by Govt'!C964)</f>
        <v>n/a</v>
      </c>
      <c r="F966" s="3" t="str">
        <f>IF('OPEB Liabilities by Govt'!D964="","n/a",'OPEB Liabilities by Govt'!D964)</f>
        <v>n/a</v>
      </c>
      <c r="H966" s="3" t="str">
        <f>IF('OPEB Liabilities by Govt'!E964="","n/a",'OPEB Liabilities by Govt'!E964)</f>
        <v>n/a</v>
      </c>
      <c r="J966" s="8" t="str">
        <f>IF('OPEB Liabilities by Govt'!F964="","n/a",'OPEB Liabilities by Govt'!F964*100)</f>
        <v>n/a</v>
      </c>
    </row>
    <row r="967" spans="1:10">
      <c r="A967" s="1" t="str">
        <f>'OPEB Liabilities by Govt'!A965</f>
        <v>WY</v>
      </c>
      <c r="B967" s="1" t="str">
        <f>IF('OPEB Liabilities by Govt'!G965=0,"State",IF('OPEB Liabilities by Govt'!G965=1,"County",IF('OPEB Liabilities by Govt'!G965=2,"City",IF('OPEB Liabilities by Govt'!G965=3,"City",IF('OPEB Liabilities by Govt'!G965=5,"School","")))))</f>
        <v>County</v>
      </c>
      <c r="C967" s="2" t="str">
        <f>'OPEB Liabilities by Govt'!B965</f>
        <v>NATRONA</v>
      </c>
      <c r="D967" s="3" t="str">
        <f>IF('OPEB Liabilities by Govt'!C965="","n/a",'OPEB Liabilities by Govt'!C965)</f>
        <v>n/a</v>
      </c>
      <c r="F967" s="3" t="str">
        <f>IF('OPEB Liabilities by Govt'!D965="","n/a",'OPEB Liabilities by Govt'!D965)</f>
        <v>n/a</v>
      </c>
      <c r="H967" s="3" t="str">
        <f>IF('OPEB Liabilities by Govt'!E965="","n/a",'OPEB Liabilities by Govt'!E965)</f>
        <v>n/a</v>
      </c>
      <c r="J967" s="8" t="str">
        <f>IF('OPEB Liabilities by Govt'!F965="","n/a",'OPEB Liabilities by Govt'!F965*100)</f>
        <v>n/a</v>
      </c>
    </row>
    <row r="968" spans="1:10">
      <c r="A968" s="1" t="str">
        <f>'OPEB Liabilities by Govt'!A966</f>
        <v>WY</v>
      </c>
      <c r="B968" s="1" t="str">
        <f>IF('OPEB Liabilities by Govt'!G966=0,"State",IF('OPEB Liabilities by Govt'!G966=1,"County",IF('OPEB Liabilities by Govt'!G966=2,"City",IF('OPEB Liabilities by Govt'!G966=3,"City",IF('OPEB Liabilities by Govt'!G966=5,"School","")))))</f>
        <v>City</v>
      </c>
      <c r="C968" s="2" t="str">
        <f>'OPEB Liabilities by Govt'!B966</f>
        <v>CASPER</v>
      </c>
      <c r="D968" s="3">
        <f>IF('OPEB Liabilities by Govt'!C966="","n/a",'OPEB Liabilities by Govt'!C966)</f>
        <v>0</v>
      </c>
      <c r="F968" s="3">
        <f>IF('OPEB Liabilities by Govt'!D966="","n/a",'OPEB Liabilities by Govt'!D966)</f>
        <v>26748.029296875</v>
      </c>
      <c r="H968" s="3">
        <f>IF('OPEB Liabilities by Govt'!E966="","n/a",'OPEB Liabilities by Govt'!E966)</f>
        <v>26748.029296875</v>
      </c>
      <c r="J968" s="8">
        <f>IF('OPEB Liabilities by Govt'!F966="","n/a",'OPEB Liabilities by Govt'!F966*100)</f>
        <v>81.710547208786011</v>
      </c>
    </row>
    <row r="969" spans="1:10">
      <c r="A969" s="1" t="str">
        <f>'OPEB Liabilities by Govt'!A967</f>
        <v>WY</v>
      </c>
      <c r="B969" s="1" t="str">
        <f>IF('OPEB Liabilities by Govt'!G967=0,"State",IF('OPEB Liabilities by Govt'!G967=1,"County",IF('OPEB Liabilities by Govt'!G967=2,"City",IF('OPEB Liabilities by Govt'!G967=3,"City",IF('OPEB Liabilities by Govt'!G967=5,"School","")))))</f>
        <v>City</v>
      </c>
      <c r="C969" s="2" t="str">
        <f>'OPEB Liabilities by Govt'!B967</f>
        <v>CHEYENNE</v>
      </c>
      <c r="D969" s="3">
        <f>IF('OPEB Liabilities by Govt'!C967="","n/a",'OPEB Liabilities by Govt'!C967)</f>
        <v>0</v>
      </c>
      <c r="F969" s="3">
        <f>IF('OPEB Liabilities by Govt'!D967="","n/a",'OPEB Liabilities by Govt'!D967)</f>
        <v>3834.862060546875</v>
      </c>
      <c r="H969" s="3">
        <f>IF('OPEB Liabilities by Govt'!E967="","n/a",'OPEB Liabilities by Govt'!E967)</f>
        <v>3834.862060546875</v>
      </c>
      <c r="J969" s="8">
        <f>IF('OPEB Liabilities by Govt'!F967="","n/a",'OPEB Liabilities by Govt'!F967*100)</f>
        <v>13.083752989768982</v>
      </c>
    </row>
    <row r="970" spans="1:10">
      <c r="A970" s="1" t="str">
        <f>'OPEB Liabilities by Govt'!A968</f>
        <v>WY</v>
      </c>
      <c r="B970" s="1" t="str">
        <f>IF('OPEB Liabilities by Govt'!G968=0,"State",IF('OPEB Liabilities by Govt'!G968=1,"County",IF('OPEB Liabilities by Govt'!G968=2,"City",IF('OPEB Liabilities by Govt'!G968=3,"City",IF('OPEB Liabilities by Govt'!G968=5,"School","")))))</f>
        <v>City</v>
      </c>
      <c r="C970" s="2" t="str">
        <f>'OPEB Liabilities by Govt'!B968</f>
        <v>Excluded Cities - Own Plan</v>
      </c>
      <c r="D970" s="3">
        <f>IF('OPEB Liabilities by Govt'!C968="","n/a",'OPEB Liabilities by Govt'!C968)</f>
        <v>0</v>
      </c>
      <c r="F970" s="3">
        <f>IF('OPEB Liabilities by Govt'!D968="","n/a",'OPEB Liabilities by Govt'!D968)</f>
        <v>156841.6875</v>
      </c>
      <c r="H970" s="3">
        <f>IF('OPEB Liabilities by Govt'!E968="","n/a",'OPEB Liabilities by Govt'!E968)</f>
        <v>156841.6875</v>
      </c>
      <c r="J970" s="8" t="str">
        <f>IF('OPEB Liabilities by Govt'!F968="","n/a",'OPEB Liabilities by Govt'!F968*100)</f>
        <v>n/a</v>
      </c>
    </row>
    <row r="971" spans="1:10">
      <c r="A971" s="1" t="str">
        <f>'OPEB Liabilities by Govt'!A969</f>
        <v>WY</v>
      </c>
      <c r="B971" s="1" t="str">
        <f>IF('OPEB Liabilities by Govt'!G969=0,"State",IF('OPEB Liabilities by Govt'!G969=1,"County",IF('OPEB Liabilities by Govt'!G969=2,"City",IF('OPEB Liabilities by Govt'!G969=3,"City",IF('OPEB Liabilities by Govt'!G969=5,"School","")))))</f>
        <v>School</v>
      </c>
      <c r="C971" s="2" t="str">
        <f>'OPEB Liabilities by Govt'!B969</f>
        <v>LARAMIE CO SCH DIST 1</v>
      </c>
      <c r="D971" s="3">
        <f>IF('OPEB Liabilities by Govt'!C969="","n/a",'OPEB Liabilities by Govt'!C969)</f>
        <v>0</v>
      </c>
      <c r="F971" s="3">
        <f>IF('OPEB Liabilities by Govt'!D969="","n/a",'OPEB Liabilities by Govt'!D969)</f>
        <v>20535.5732421875</v>
      </c>
      <c r="H971" s="3">
        <f>IF('OPEB Liabilities by Govt'!E969="","n/a",'OPEB Liabilities by Govt'!E969)</f>
        <v>20535.5732421875</v>
      </c>
      <c r="J971" s="8">
        <f>IF('OPEB Liabilities by Govt'!F969="","n/a",'OPEB Liabilities by Govt'!F969*100)</f>
        <v>18.246380984783173</v>
      </c>
    </row>
    <row r="972" spans="1:10">
      <c r="A972" s="1" t="str">
        <f>'OPEB Liabilities by Govt'!A970</f>
        <v>WY</v>
      </c>
      <c r="B972" s="1" t="str">
        <f>IF('OPEB Liabilities by Govt'!G970=0,"State",IF('OPEB Liabilities by Govt'!G970=1,"County",IF('OPEB Liabilities by Govt'!G970=2,"City",IF('OPEB Liabilities by Govt'!G970=3,"City",IF('OPEB Liabilities by Govt'!G970=5,"School","")))))</f>
        <v>School</v>
      </c>
      <c r="C972" s="2" t="str">
        <f>'OPEB Liabilities by Govt'!B970</f>
        <v>NATRONA CO SCH DIST 1</v>
      </c>
      <c r="D972" s="3" t="str">
        <f>IF('OPEB Liabilities by Govt'!C970="","n/a",'OPEB Liabilities by Govt'!C970)</f>
        <v>n/a</v>
      </c>
      <c r="F972" s="3" t="str">
        <f>IF('OPEB Liabilities by Govt'!D970="","n/a",'OPEB Liabilities by Govt'!D970)</f>
        <v>n/a</v>
      </c>
      <c r="H972" s="3" t="str">
        <f>IF('OPEB Liabilities by Govt'!E970="","n/a",'OPEB Liabilities by Govt'!E970)</f>
        <v>n/a</v>
      </c>
      <c r="J972" s="8" t="str">
        <f>IF('OPEB Liabilities by Govt'!F970="","n/a",'OPEB Liabilities by Govt'!F970*100)</f>
        <v>n/a</v>
      </c>
    </row>
    <row r="973" spans="1:10">
      <c r="A973" s="1" t="str">
        <f>'OPEB Liabilities by Govt'!A971</f>
        <v>WY</v>
      </c>
      <c r="B973" s="1" t="str">
        <f>IF('OPEB Liabilities by Govt'!G971=0,"State",IF('OPEB Liabilities by Govt'!G971=1,"County",IF('OPEB Liabilities by Govt'!G971=2,"City",IF('OPEB Liabilities by Govt'!G971=3,"City",IF('OPEB Liabilities by Govt'!G971=5,"School","")))))</f>
        <v>School</v>
      </c>
      <c r="C973" s="2" t="str">
        <f>'OPEB Liabilities by Govt'!B971</f>
        <v>Excluded School Districts - Own Plan</v>
      </c>
      <c r="D973" s="3">
        <f>IF('OPEB Liabilities by Govt'!C971="","n/a",'OPEB Liabilities by Govt'!C971)</f>
        <v>0</v>
      </c>
      <c r="F973" s="3">
        <f>IF('OPEB Liabilities by Govt'!D971="","n/a",'OPEB Liabilities by Govt'!D971)</f>
        <v>56818.4296875</v>
      </c>
      <c r="H973" s="3">
        <f>IF('OPEB Liabilities by Govt'!E971="","n/a",'OPEB Liabilities by Govt'!E971)</f>
        <v>56818.4296875</v>
      </c>
      <c r="J973" s="8" t="str">
        <f>IF('OPEB Liabilities by Govt'!F971="","n/a",'OPEB Liabilities by Govt'!F971*100)</f>
        <v>n/a</v>
      </c>
    </row>
    <row r="974" spans="1:10">
      <c r="C974" s="2"/>
    </row>
    <row r="975" spans="1:10">
      <c r="A975" s="16" t="s">
        <v>2092</v>
      </c>
      <c r="B975" s="7"/>
    </row>
  </sheetData>
  <mergeCells count="4">
    <mergeCell ref="D3:E3"/>
    <mergeCell ref="F3:G3"/>
    <mergeCell ref="H3:I3"/>
    <mergeCell ref="J3:K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76"/>
  <sheetViews>
    <sheetView topLeftCell="A970" workbookViewId="0"/>
  </sheetViews>
  <sheetFormatPr defaultRowHeight="15.75"/>
  <cols>
    <col min="1" max="1" width="9.140625" style="11"/>
    <col min="2" max="2" width="55.85546875" style="11" customWidth="1"/>
    <col min="3" max="3" width="14.5703125" style="12" customWidth="1"/>
    <col min="4" max="4" width="15.140625" style="12" customWidth="1"/>
    <col min="5" max="5" width="15" style="12" customWidth="1"/>
    <col min="6" max="6" width="14.28515625" style="13" customWidth="1"/>
    <col min="7" max="7" width="9.28515625" style="11" customWidth="1"/>
    <col min="8" max="9" width="18.7109375" style="11" customWidth="1"/>
    <col min="10" max="10" width="16.42578125" style="11" customWidth="1"/>
    <col min="11" max="11" width="18.85546875" style="11" customWidth="1"/>
    <col min="12" max="12" width="12.7109375" style="11" customWidth="1"/>
    <col min="13" max="13" width="13.7109375" style="11" customWidth="1"/>
    <col min="14" max="51" width="9.140625" style="15"/>
    <col min="52" max="16384" width="9.140625" style="11"/>
  </cols>
  <sheetData>
    <row r="1" spans="1:13">
      <c r="A1" s="11" t="s">
        <v>1787</v>
      </c>
      <c r="B1" s="11" t="s">
        <v>1786</v>
      </c>
      <c r="C1" s="12" t="s">
        <v>1785</v>
      </c>
      <c r="D1" s="12" t="s">
        <v>1784</v>
      </c>
      <c r="E1" s="12" t="s">
        <v>1783</v>
      </c>
      <c r="F1" s="13" t="s">
        <v>1782</v>
      </c>
      <c r="G1" s="11" t="s">
        <v>1798</v>
      </c>
      <c r="H1" s="11" t="s">
        <v>1781</v>
      </c>
      <c r="I1" s="11" t="s">
        <v>1780</v>
      </c>
      <c r="J1" s="11" t="s">
        <v>1779</v>
      </c>
      <c r="K1" s="11" t="s">
        <v>1778</v>
      </c>
      <c r="L1" s="11" t="s">
        <v>1795</v>
      </c>
      <c r="M1" s="11" t="s">
        <v>1796</v>
      </c>
    </row>
    <row r="2" spans="1:13">
      <c r="A2" s="11" t="s">
        <v>0</v>
      </c>
      <c r="B2" s="11" t="s">
        <v>98</v>
      </c>
      <c r="C2">
        <v>3091500.75</v>
      </c>
      <c r="D2">
        <v>6717745.5</v>
      </c>
      <c r="E2">
        <v>3626244.75</v>
      </c>
      <c r="F2">
        <v>2.134549617767334</v>
      </c>
      <c r="G2">
        <v>0</v>
      </c>
      <c r="H2" s="11" t="s">
        <v>97</v>
      </c>
      <c r="I2" s="11" t="s">
        <v>57</v>
      </c>
      <c r="J2" s="11" t="s">
        <v>57</v>
      </c>
      <c r="K2" s="11" t="s">
        <v>57</v>
      </c>
      <c r="L2">
        <v>0</v>
      </c>
      <c r="M2">
        <v>0</v>
      </c>
    </row>
    <row r="3" spans="1:13">
      <c r="A3" s="11" t="s">
        <v>0</v>
      </c>
      <c r="B3" s="11" t="s">
        <v>1812</v>
      </c>
      <c r="C3"/>
      <c r="D3"/>
      <c r="E3"/>
      <c r="F3"/>
      <c r="G3">
        <v>1</v>
      </c>
      <c r="H3" s="11" t="s">
        <v>1936</v>
      </c>
      <c r="I3" s="11" t="s">
        <v>57</v>
      </c>
      <c r="J3" s="11" t="s">
        <v>57</v>
      </c>
      <c r="K3" s="11" t="s">
        <v>57</v>
      </c>
      <c r="L3">
        <v>0</v>
      </c>
      <c r="M3">
        <v>0</v>
      </c>
    </row>
    <row r="4" spans="1:13">
      <c r="A4" s="11" t="s">
        <v>0</v>
      </c>
      <c r="B4" s="11" t="s">
        <v>1812</v>
      </c>
      <c r="C4"/>
      <c r="D4"/>
      <c r="E4"/>
      <c r="F4"/>
      <c r="G4">
        <v>1</v>
      </c>
      <c r="H4" s="11" t="s">
        <v>1936</v>
      </c>
      <c r="I4" s="11" t="s">
        <v>57</v>
      </c>
      <c r="J4" s="11" t="s">
        <v>57</v>
      </c>
      <c r="K4" s="11" t="s">
        <v>2086</v>
      </c>
      <c r="L4">
        <v>0</v>
      </c>
      <c r="M4">
        <v>0</v>
      </c>
    </row>
    <row r="5" spans="1:13">
      <c r="A5" s="11" t="s">
        <v>0</v>
      </c>
      <c r="B5" s="11" t="s">
        <v>1792</v>
      </c>
      <c r="C5">
        <v>524539.375</v>
      </c>
      <c r="D5">
        <v>1139809.5</v>
      </c>
      <c r="E5">
        <v>615270.125</v>
      </c>
      <c r="F5"/>
      <c r="G5">
        <v>1</v>
      </c>
      <c r="H5" s="11" t="s">
        <v>57</v>
      </c>
      <c r="I5" s="11" t="s">
        <v>57</v>
      </c>
      <c r="J5" s="11" t="s">
        <v>57</v>
      </c>
      <c r="K5" s="11" t="s">
        <v>57</v>
      </c>
      <c r="L5">
        <v>1</v>
      </c>
      <c r="M5">
        <v>0</v>
      </c>
    </row>
    <row r="6" spans="1:13">
      <c r="A6" s="11" t="s">
        <v>0</v>
      </c>
      <c r="B6" s="11" t="s">
        <v>2093</v>
      </c>
      <c r="C6">
        <v>758190.625</v>
      </c>
      <c r="D6">
        <v>2102677</v>
      </c>
      <c r="E6">
        <v>1344486.375</v>
      </c>
      <c r="F6"/>
      <c r="G6">
        <v>1</v>
      </c>
      <c r="H6" s="11" t="s">
        <v>57</v>
      </c>
      <c r="I6" s="11" t="s">
        <v>57</v>
      </c>
      <c r="J6" s="11" t="s">
        <v>57</v>
      </c>
      <c r="K6" s="11" t="s">
        <v>57</v>
      </c>
      <c r="L6">
        <v>1</v>
      </c>
      <c r="M6">
        <v>0</v>
      </c>
    </row>
    <row r="7" spans="1:13">
      <c r="A7" s="11" t="s">
        <v>0</v>
      </c>
      <c r="B7" s="11" t="s">
        <v>291</v>
      </c>
      <c r="C7">
        <v>162602.953125</v>
      </c>
      <c r="D7">
        <v>453937.0625</v>
      </c>
      <c r="E7">
        <v>291334.109375</v>
      </c>
      <c r="F7">
        <v>1.1249839067459106</v>
      </c>
      <c r="G7">
        <v>2</v>
      </c>
      <c r="H7" s="11" t="s">
        <v>290</v>
      </c>
      <c r="I7" s="11" t="s">
        <v>57</v>
      </c>
      <c r="J7" s="11" t="s">
        <v>57</v>
      </c>
      <c r="K7" s="11" t="s">
        <v>57</v>
      </c>
      <c r="L7">
        <v>0</v>
      </c>
      <c r="M7">
        <v>0</v>
      </c>
    </row>
    <row r="8" spans="1:13">
      <c r="A8" s="11" t="s">
        <v>0</v>
      </c>
      <c r="B8" s="11" t="s">
        <v>291</v>
      </c>
      <c r="C8">
        <v>167586.51171875</v>
      </c>
      <c r="D8">
        <v>402461.578125</v>
      </c>
      <c r="E8">
        <v>234875.0625</v>
      </c>
      <c r="F8">
        <v>0.72093337774276733</v>
      </c>
      <c r="G8">
        <v>2</v>
      </c>
      <c r="H8" s="11" t="s">
        <v>290</v>
      </c>
      <c r="I8" s="11" t="s">
        <v>57</v>
      </c>
      <c r="J8" s="11" t="s">
        <v>306</v>
      </c>
      <c r="K8" s="11" t="s">
        <v>57</v>
      </c>
      <c r="L8">
        <v>0</v>
      </c>
      <c r="M8">
        <v>0</v>
      </c>
    </row>
    <row r="9" spans="1:13">
      <c r="A9" s="11" t="s">
        <v>0</v>
      </c>
      <c r="B9" s="11" t="s">
        <v>519</v>
      </c>
      <c r="C9">
        <v>57883.40234375</v>
      </c>
      <c r="D9">
        <v>125779.03125</v>
      </c>
      <c r="E9">
        <v>67895.625</v>
      </c>
      <c r="F9">
        <v>4.3198318481445313</v>
      </c>
      <c r="G9">
        <v>2</v>
      </c>
      <c r="H9" s="11" t="s">
        <v>518</v>
      </c>
      <c r="I9" s="11" t="s">
        <v>57</v>
      </c>
      <c r="J9" s="11" t="s">
        <v>57</v>
      </c>
      <c r="K9" s="11" t="s">
        <v>57</v>
      </c>
      <c r="L9">
        <v>0</v>
      </c>
      <c r="M9">
        <v>0</v>
      </c>
    </row>
    <row r="10" spans="1:13">
      <c r="A10" s="11" t="s">
        <v>0</v>
      </c>
      <c r="B10" s="11" t="s">
        <v>1789</v>
      </c>
      <c r="C10">
        <v>1828298.5</v>
      </c>
      <c r="D10">
        <v>3972842</v>
      </c>
      <c r="E10">
        <v>2144543.5</v>
      </c>
      <c r="F10"/>
      <c r="G10">
        <v>2</v>
      </c>
      <c r="H10" s="11" t="s">
        <v>57</v>
      </c>
      <c r="I10" s="11" t="s">
        <v>57</v>
      </c>
      <c r="J10" s="11" t="s">
        <v>57</v>
      </c>
      <c r="K10" s="11" t="s">
        <v>57</v>
      </c>
      <c r="L10">
        <v>1</v>
      </c>
      <c r="M10">
        <v>0</v>
      </c>
    </row>
    <row r="11" spans="1:13">
      <c r="A11" s="11" t="s">
        <v>0</v>
      </c>
      <c r="B11" s="11" t="s">
        <v>2094</v>
      </c>
      <c r="C11">
        <v>872487.96875</v>
      </c>
      <c r="D11">
        <v>2481959.140625</v>
      </c>
      <c r="E11">
        <v>1609471.109375</v>
      </c>
      <c r="F11"/>
      <c r="G11">
        <v>2</v>
      </c>
      <c r="H11" s="11" t="s">
        <v>57</v>
      </c>
      <c r="I11" s="11" t="s">
        <v>57</v>
      </c>
      <c r="J11" s="11" t="s">
        <v>57</v>
      </c>
      <c r="K11" s="11" t="s">
        <v>57</v>
      </c>
      <c r="L11">
        <v>1</v>
      </c>
      <c r="M11">
        <v>0</v>
      </c>
    </row>
    <row r="12" spans="1:13">
      <c r="A12" s="11" t="s">
        <v>0</v>
      </c>
      <c r="B12" s="11" t="s">
        <v>2095</v>
      </c>
      <c r="C12">
        <v>5497.873046875</v>
      </c>
      <c r="D12">
        <v>15247.15625</v>
      </c>
      <c r="E12">
        <v>9749.283203125</v>
      </c>
      <c r="F12"/>
      <c r="G12">
        <v>5</v>
      </c>
      <c r="H12" s="11" t="s">
        <v>57</v>
      </c>
      <c r="I12" s="11" t="s">
        <v>57</v>
      </c>
      <c r="J12" s="11" t="s">
        <v>57</v>
      </c>
      <c r="K12" s="11" t="s">
        <v>57</v>
      </c>
      <c r="L12">
        <v>1</v>
      </c>
      <c r="M12">
        <v>0</v>
      </c>
    </row>
    <row r="13" spans="1:13">
      <c r="A13" s="11" t="s">
        <v>1</v>
      </c>
      <c r="B13" s="11" t="s">
        <v>108</v>
      </c>
      <c r="C13">
        <v>126670.2890625</v>
      </c>
      <c r="D13">
        <v>3215956</v>
      </c>
      <c r="E13">
        <v>3089285.75</v>
      </c>
      <c r="F13">
        <v>0.7489510178565979</v>
      </c>
      <c r="G13">
        <v>0</v>
      </c>
      <c r="H13" s="11" t="s">
        <v>107</v>
      </c>
      <c r="I13" s="11" t="s">
        <v>57</v>
      </c>
      <c r="J13" s="11" t="s">
        <v>57</v>
      </c>
      <c r="K13" s="11" t="s">
        <v>57</v>
      </c>
      <c r="L13">
        <v>0</v>
      </c>
      <c r="M13">
        <v>0</v>
      </c>
    </row>
    <row r="14" spans="1:13">
      <c r="A14" s="11" t="s">
        <v>1</v>
      </c>
      <c r="B14" s="11" t="s">
        <v>1813</v>
      </c>
      <c r="C14">
        <v>0</v>
      </c>
      <c r="D14">
        <v>77272</v>
      </c>
      <c r="E14">
        <v>77272</v>
      </c>
      <c r="F14">
        <v>0.5364258885383606</v>
      </c>
      <c r="G14">
        <v>1</v>
      </c>
      <c r="H14" s="11" t="s">
        <v>1937</v>
      </c>
      <c r="I14" s="11" t="s">
        <v>57</v>
      </c>
      <c r="J14" s="11" t="s">
        <v>57</v>
      </c>
      <c r="K14" s="11" t="s">
        <v>57</v>
      </c>
      <c r="L14">
        <v>0</v>
      </c>
      <c r="M14">
        <v>0</v>
      </c>
    </row>
    <row r="15" spans="1:13">
      <c r="A15" s="11" t="s">
        <v>1</v>
      </c>
      <c r="B15" s="11" t="s">
        <v>345</v>
      </c>
      <c r="C15">
        <v>0</v>
      </c>
      <c r="D15">
        <v>12312</v>
      </c>
      <c r="E15">
        <v>12312</v>
      </c>
      <c r="F15">
        <v>0.16638322174549103</v>
      </c>
      <c r="G15">
        <v>1</v>
      </c>
      <c r="H15" s="11" t="s">
        <v>1938</v>
      </c>
      <c r="I15" s="11" t="s">
        <v>57</v>
      </c>
      <c r="J15" s="11" t="s">
        <v>57</v>
      </c>
      <c r="K15" s="11" t="s">
        <v>57</v>
      </c>
      <c r="L15">
        <v>0</v>
      </c>
      <c r="M15">
        <v>0</v>
      </c>
    </row>
    <row r="16" spans="1:13">
      <c r="A16" s="11" t="s">
        <v>1</v>
      </c>
      <c r="B16" s="11" t="s">
        <v>336</v>
      </c>
      <c r="C16">
        <v>1109.6739501953125</v>
      </c>
      <c r="D16">
        <v>80092.4375</v>
      </c>
      <c r="E16">
        <v>78982.765625</v>
      </c>
      <c r="F16">
        <v>2.3909461498260498</v>
      </c>
      <c r="G16">
        <v>1</v>
      </c>
      <c r="H16" s="11" t="s">
        <v>1939</v>
      </c>
      <c r="I16" s="11" t="s">
        <v>57</v>
      </c>
      <c r="J16" s="11" t="s">
        <v>57</v>
      </c>
      <c r="K16" s="11" t="s">
        <v>57</v>
      </c>
      <c r="L16">
        <v>0</v>
      </c>
      <c r="M16">
        <v>0</v>
      </c>
    </row>
    <row r="17" spans="1:13">
      <c r="A17" s="11" t="s">
        <v>1</v>
      </c>
      <c r="B17" s="11" t="s">
        <v>1814</v>
      </c>
      <c r="C17">
        <v>0</v>
      </c>
      <c r="D17">
        <v>14273.646484375</v>
      </c>
      <c r="E17">
        <v>14273.646484375</v>
      </c>
      <c r="F17">
        <v>0.46664714813232422</v>
      </c>
      <c r="G17">
        <v>1</v>
      </c>
      <c r="H17" s="11" t="s">
        <v>1940</v>
      </c>
      <c r="I17" s="11" t="s">
        <v>57</v>
      </c>
      <c r="J17" s="11" t="s">
        <v>57</v>
      </c>
      <c r="K17" s="11" t="s">
        <v>57</v>
      </c>
      <c r="L17">
        <v>0</v>
      </c>
      <c r="M17">
        <v>0</v>
      </c>
    </row>
    <row r="18" spans="1:13">
      <c r="A18" s="11" t="s">
        <v>1</v>
      </c>
      <c r="B18" s="11" t="s">
        <v>1797</v>
      </c>
      <c r="C18">
        <v>1211.1429443359375</v>
      </c>
      <c r="D18">
        <v>200770.546875</v>
      </c>
      <c r="E18">
        <v>199559.40625</v>
      </c>
      <c r="F18"/>
      <c r="G18">
        <v>1</v>
      </c>
      <c r="H18" s="11" t="s">
        <v>57</v>
      </c>
      <c r="I18" s="11" t="s">
        <v>57</v>
      </c>
      <c r="J18" s="11" t="s">
        <v>57</v>
      </c>
      <c r="K18" s="11" t="s">
        <v>57</v>
      </c>
      <c r="L18">
        <v>1</v>
      </c>
      <c r="M18">
        <v>1</v>
      </c>
    </row>
    <row r="19" spans="1:13">
      <c r="A19" s="11" t="s">
        <v>1</v>
      </c>
      <c r="B19" s="11" t="s">
        <v>489</v>
      </c>
      <c r="C19">
        <v>0</v>
      </c>
      <c r="D19">
        <v>139320</v>
      </c>
      <c r="E19">
        <v>139320</v>
      </c>
      <c r="F19">
        <v>0.5577622652053833</v>
      </c>
      <c r="G19">
        <v>2</v>
      </c>
      <c r="H19" s="11" t="s">
        <v>488</v>
      </c>
      <c r="I19" s="11" t="s">
        <v>57</v>
      </c>
      <c r="J19" s="11" t="s">
        <v>57</v>
      </c>
      <c r="K19" s="11" t="s">
        <v>57</v>
      </c>
      <c r="L19">
        <v>0</v>
      </c>
      <c r="M19">
        <v>0</v>
      </c>
    </row>
    <row r="20" spans="1:13">
      <c r="A20" s="11" t="s">
        <v>1</v>
      </c>
      <c r="B20" s="11" t="s">
        <v>1132</v>
      </c>
      <c r="C20">
        <v>0</v>
      </c>
      <c r="D20">
        <v>6638.57421875</v>
      </c>
      <c r="E20">
        <v>6638.57421875</v>
      </c>
      <c r="F20">
        <v>0.165967658162117</v>
      </c>
      <c r="G20">
        <v>2</v>
      </c>
      <c r="H20" s="11" t="s">
        <v>1131</v>
      </c>
      <c r="I20" s="11" t="s">
        <v>57</v>
      </c>
      <c r="J20" s="11" t="s">
        <v>57</v>
      </c>
      <c r="K20" s="11" t="s">
        <v>57</v>
      </c>
      <c r="L20">
        <v>0</v>
      </c>
      <c r="M20">
        <v>0</v>
      </c>
    </row>
    <row r="21" spans="1:13">
      <c r="A21" s="11" t="s">
        <v>1</v>
      </c>
      <c r="B21" s="11" t="s">
        <v>345</v>
      </c>
      <c r="C21">
        <v>0</v>
      </c>
      <c r="D21">
        <v>260193.5</v>
      </c>
      <c r="E21">
        <v>260193.5</v>
      </c>
      <c r="F21">
        <v>2.2358865737915039</v>
      </c>
      <c r="G21">
        <v>2</v>
      </c>
      <c r="H21" s="11" t="s">
        <v>344</v>
      </c>
      <c r="I21" s="11" t="s">
        <v>57</v>
      </c>
      <c r="J21" s="11" t="s">
        <v>57</v>
      </c>
      <c r="K21" s="11" t="s">
        <v>57</v>
      </c>
      <c r="L21">
        <v>0</v>
      </c>
      <c r="M21">
        <v>0</v>
      </c>
    </row>
    <row r="22" spans="1:13">
      <c r="A22" s="11" t="s">
        <v>1</v>
      </c>
      <c r="B22" s="11" t="s">
        <v>336</v>
      </c>
      <c r="C22">
        <v>0</v>
      </c>
      <c r="D22">
        <v>295682.75</v>
      </c>
      <c r="E22">
        <v>295682.75</v>
      </c>
      <c r="F22">
        <v>2.4901034832000732</v>
      </c>
      <c r="G22">
        <v>2</v>
      </c>
      <c r="H22" s="11" t="s">
        <v>335</v>
      </c>
      <c r="I22" s="11" t="s">
        <v>57</v>
      </c>
      <c r="J22" s="11" t="s">
        <v>57</v>
      </c>
      <c r="K22" s="11" t="s">
        <v>57</v>
      </c>
      <c r="L22">
        <v>0</v>
      </c>
      <c r="M22">
        <v>0</v>
      </c>
    </row>
    <row r="23" spans="1:13">
      <c r="A23" s="11" t="s">
        <v>1</v>
      </c>
      <c r="B23" s="11" t="s">
        <v>1790</v>
      </c>
      <c r="C23">
        <v>0</v>
      </c>
      <c r="D23">
        <v>3172038.25</v>
      </c>
      <c r="E23">
        <v>3172038.25</v>
      </c>
      <c r="F23"/>
      <c r="G23">
        <v>2</v>
      </c>
      <c r="H23" s="11" t="s">
        <v>57</v>
      </c>
      <c r="I23" s="11" t="s">
        <v>57</v>
      </c>
      <c r="J23" s="11" t="s">
        <v>57</v>
      </c>
      <c r="K23" s="11" t="s">
        <v>57</v>
      </c>
      <c r="L23">
        <v>1</v>
      </c>
      <c r="M23">
        <v>1</v>
      </c>
    </row>
    <row r="24" spans="1:13">
      <c r="A24" s="11" t="s">
        <v>1</v>
      </c>
      <c r="B24" s="11" t="s">
        <v>564</v>
      </c>
      <c r="C24">
        <v>10776.541015625</v>
      </c>
      <c r="D24">
        <v>90166.7578125</v>
      </c>
      <c r="E24">
        <v>79390.21875</v>
      </c>
      <c r="F24">
        <v>0.47446742653846741</v>
      </c>
      <c r="G24">
        <v>5</v>
      </c>
      <c r="H24" s="11" t="s">
        <v>563</v>
      </c>
      <c r="I24" s="11" t="s">
        <v>562</v>
      </c>
      <c r="J24" s="11" t="s">
        <v>57</v>
      </c>
      <c r="K24" s="11" t="s">
        <v>57</v>
      </c>
      <c r="L24">
        <v>0</v>
      </c>
      <c r="M24">
        <v>0</v>
      </c>
    </row>
    <row r="25" spans="1:13">
      <c r="A25" s="11" t="s">
        <v>1</v>
      </c>
      <c r="B25" s="11" t="s">
        <v>671</v>
      </c>
      <c r="C25">
        <v>6205.4716796875</v>
      </c>
      <c r="D25">
        <v>51920.859375</v>
      </c>
      <c r="E25">
        <v>45715.38671875</v>
      </c>
      <c r="F25">
        <v>0.57002109289169312</v>
      </c>
      <c r="G25">
        <v>5</v>
      </c>
      <c r="H25" s="11" t="s">
        <v>670</v>
      </c>
      <c r="I25" s="11" t="s">
        <v>669</v>
      </c>
      <c r="J25" s="11" t="s">
        <v>57</v>
      </c>
      <c r="K25" s="11" t="s">
        <v>57</v>
      </c>
      <c r="L25">
        <v>0</v>
      </c>
      <c r="M25">
        <v>0</v>
      </c>
    </row>
    <row r="26" spans="1:13">
      <c r="A26" s="11" t="s">
        <v>1</v>
      </c>
      <c r="B26" s="11" t="s">
        <v>410</v>
      </c>
      <c r="C26">
        <v>25341.796875</v>
      </c>
      <c r="D26">
        <v>212033.5</v>
      </c>
      <c r="E26">
        <v>186691.703125</v>
      </c>
      <c r="F26">
        <v>0.66719204187393188</v>
      </c>
      <c r="G26">
        <v>5</v>
      </c>
      <c r="H26" s="11" t="s">
        <v>409</v>
      </c>
      <c r="I26" s="11" t="s">
        <v>408</v>
      </c>
      <c r="J26" s="11" t="s">
        <v>57</v>
      </c>
      <c r="K26" s="11" t="s">
        <v>57</v>
      </c>
      <c r="L26">
        <v>0</v>
      </c>
      <c r="M26">
        <v>0</v>
      </c>
    </row>
    <row r="27" spans="1:13">
      <c r="A27" s="11" t="s">
        <v>1</v>
      </c>
      <c r="B27" s="11" t="s">
        <v>1777</v>
      </c>
      <c r="C27"/>
      <c r="D27"/>
      <c r="E27"/>
      <c r="F27"/>
      <c r="G27">
        <v>5</v>
      </c>
      <c r="H27" s="11" t="s">
        <v>1776</v>
      </c>
      <c r="I27" s="11" t="s">
        <v>1775</v>
      </c>
      <c r="J27" s="11" t="s">
        <v>57</v>
      </c>
      <c r="K27" s="11" t="s">
        <v>57</v>
      </c>
      <c r="L27">
        <v>0</v>
      </c>
      <c r="M27">
        <v>0</v>
      </c>
    </row>
    <row r="28" spans="1:13">
      <c r="A28" s="11" t="s">
        <v>1</v>
      </c>
      <c r="B28" s="11" t="s">
        <v>2095</v>
      </c>
      <c r="C28">
        <v>1032616.1875</v>
      </c>
      <c r="D28">
        <v>8639846</v>
      </c>
      <c r="E28">
        <v>7607230</v>
      </c>
      <c r="F28"/>
      <c r="G28">
        <v>5</v>
      </c>
      <c r="H28" s="11" t="s">
        <v>57</v>
      </c>
      <c r="I28" s="11" t="s">
        <v>57</v>
      </c>
      <c r="J28" s="11" t="s">
        <v>57</v>
      </c>
      <c r="K28" s="11" t="s">
        <v>57</v>
      </c>
      <c r="L28">
        <v>1</v>
      </c>
      <c r="M28">
        <v>0</v>
      </c>
    </row>
    <row r="29" spans="1:13">
      <c r="A29" s="11" t="s">
        <v>2</v>
      </c>
      <c r="B29" s="11" t="s">
        <v>131</v>
      </c>
      <c r="C29">
        <v>0</v>
      </c>
      <c r="D29">
        <v>1870818</v>
      </c>
      <c r="E29">
        <v>1870818</v>
      </c>
      <c r="F29">
        <v>0.6782078742980957</v>
      </c>
      <c r="G29">
        <v>0</v>
      </c>
      <c r="H29" s="11" t="s">
        <v>130</v>
      </c>
      <c r="I29" s="11" t="s">
        <v>57</v>
      </c>
      <c r="J29" s="11" t="s">
        <v>57</v>
      </c>
      <c r="K29" s="11" t="s">
        <v>57</v>
      </c>
      <c r="L29">
        <v>0</v>
      </c>
      <c r="M29">
        <v>0</v>
      </c>
    </row>
    <row r="30" spans="1:13">
      <c r="A30" s="11" t="s">
        <v>2</v>
      </c>
      <c r="B30" s="11" t="s">
        <v>1815</v>
      </c>
      <c r="C30"/>
      <c r="D30"/>
      <c r="E30"/>
      <c r="F30"/>
      <c r="G30">
        <v>1</v>
      </c>
      <c r="H30" s="11" t="s">
        <v>1941</v>
      </c>
      <c r="I30" s="11" t="s">
        <v>57</v>
      </c>
      <c r="J30" s="11" t="s">
        <v>57</v>
      </c>
      <c r="K30" s="11" t="s">
        <v>57</v>
      </c>
      <c r="L30">
        <v>0</v>
      </c>
      <c r="M30">
        <v>0</v>
      </c>
    </row>
    <row r="31" spans="1:13">
      <c r="A31" s="11" t="s">
        <v>2</v>
      </c>
      <c r="B31" s="11" t="s">
        <v>1816</v>
      </c>
      <c r="C31"/>
      <c r="D31"/>
      <c r="E31"/>
      <c r="F31"/>
      <c r="G31">
        <v>1</v>
      </c>
      <c r="H31" s="11" t="s">
        <v>1942</v>
      </c>
      <c r="I31" s="11" t="s">
        <v>57</v>
      </c>
      <c r="J31" s="11" t="s">
        <v>57</v>
      </c>
      <c r="K31" s="11" t="s">
        <v>57</v>
      </c>
      <c r="L31">
        <v>0</v>
      </c>
      <c r="M31">
        <v>0</v>
      </c>
    </row>
    <row r="32" spans="1:13">
      <c r="A32" s="11" t="s">
        <v>2</v>
      </c>
      <c r="B32" s="11" t="s">
        <v>768</v>
      </c>
      <c r="C32">
        <v>1483.531005859375</v>
      </c>
      <c r="D32">
        <v>35992.3046875</v>
      </c>
      <c r="E32">
        <v>34508.7734375</v>
      </c>
      <c r="F32">
        <v>0.79428523778915405</v>
      </c>
      <c r="G32">
        <v>2</v>
      </c>
      <c r="H32" s="11" t="s">
        <v>767</v>
      </c>
      <c r="I32" s="11" t="s">
        <v>57</v>
      </c>
      <c r="J32" s="11" t="s">
        <v>57</v>
      </c>
      <c r="K32" s="11" t="s">
        <v>57</v>
      </c>
      <c r="L32">
        <v>0</v>
      </c>
      <c r="M32">
        <v>0</v>
      </c>
    </row>
    <row r="33" spans="1:13">
      <c r="A33" s="11" t="s">
        <v>2</v>
      </c>
      <c r="B33" s="11" t="s">
        <v>1008</v>
      </c>
      <c r="C33">
        <v>2095.35498046875</v>
      </c>
      <c r="D33">
        <v>12075.486328125</v>
      </c>
      <c r="E33">
        <v>9980.130859375</v>
      </c>
      <c r="F33">
        <v>6.777925044298172E-2</v>
      </c>
      <c r="G33">
        <v>2</v>
      </c>
      <c r="H33" s="11" t="s">
        <v>1007</v>
      </c>
      <c r="I33" s="11" t="s">
        <v>57</v>
      </c>
      <c r="J33" s="11" t="s">
        <v>57</v>
      </c>
      <c r="K33" s="11" t="s">
        <v>57</v>
      </c>
      <c r="L33">
        <v>0</v>
      </c>
      <c r="M33">
        <v>0</v>
      </c>
    </row>
    <row r="34" spans="1:13">
      <c r="A34" s="11" t="s">
        <v>2</v>
      </c>
      <c r="B34" s="11" t="s">
        <v>1790</v>
      </c>
      <c r="C34">
        <v>15782.75390625</v>
      </c>
      <c r="D34">
        <v>211977.171875</v>
      </c>
      <c r="E34">
        <v>196194.421875</v>
      </c>
      <c r="F34"/>
      <c r="G34">
        <v>2</v>
      </c>
      <c r="H34" s="11" t="s">
        <v>57</v>
      </c>
      <c r="I34" s="11" t="s">
        <v>57</v>
      </c>
      <c r="J34" s="11" t="s">
        <v>57</v>
      </c>
      <c r="K34" s="11" t="s">
        <v>57</v>
      </c>
      <c r="L34">
        <v>1</v>
      </c>
      <c r="M34">
        <v>1</v>
      </c>
    </row>
    <row r="35" spans="1:13">
      <c r="A35" s="11" t="s">
        <v>2</v>
      </c>
      <c r="B35" s="11" t="s">
        <v>1774</v>
      </c>
      <c r="C35"/>
      <c r="D35"/>
      <c r="E35"/>
      <c r="F35"/>
      <c r="G35">
        <v>5</v>
      </c>
      <c r="H35" s="11" t="s">
        <v>1773</v>
      </c>
      <c r="I35" s="11" t="s">
        <v>1772</v>
      </c>
      <c r="J35" s="11" t="s">
        <v>57</v>
      </c>
      <c r="K35" s="11" t="s">
        <v>57</v>
      </c>
      <c r="L35">
        <v>0</v>
      </c>
      <c r="M35">
        <v>0</v>
      </c>
    </row>
    <row r="36" spans="1:13">
      <c r="A36" s="11" t="s">
        <v>2</v>
      </c>
      <c r="B36" s="11" t="s">
        <v>1771</v>
      </c>
      <c r="C36"/>
      <c r="D36"/>
      <c r="E36"/>
      <c r="F36"/>
      <c r="G36">
        <v>5</v>
      </c>
      <c r="H36" s="11" t="s">
        <v>1770</v>
      </c>
      <c r="I36" s="11" t="s">
        <v>1769</v>
      </c>
      <c r="J36" s="11" t="s">
        <v>57</v>
      </c>
      <c r="K36" s="11" t="s">
        <v>57</v>
      </c>
      <c r="L36">
        <v>0</v>
      </c>
      <c r="M36">
        <v>0</v>
      </c>
    </row>
    <row r="37" spans="1:13">
      <c r="A37" s="11" t="s">
        <v>2</v>
      </c>
      <c r="B37" s="11" t="s">
        <v>1768</v>
      </c>
      <c r="C37"/>
      <c r="D37"/>
      <c r="E37"/>
      <c r="F37"/>
      <c r="G37">
        <v>5</v>
      </c>
      <c r="H37" s="11" t="s">
        <v>1767</v>
      </c>
      <c r="I37" s="11" t="s">
        <v>1766</v>
      </c>
      <c r="J37" s="11" t="s">
        <v>57</v>
      </c>
      <c r="K37" s="11" t="s">
        <v>57</v>
      </c>
      <c r="L37">
        <v>0</v>
      </c>
      <c r="M37">
        <v>0</v>
      </c>
    </row>
    <row r="38" spans="1:13">
      <c r="A38" s="11" t="s">
        <v>2</v>
      </c>
      <c r="B38" s="11" t="s">
        <v>1765</v>
      </c>
      <c r="C38"/>
      <c r="D38"/>
      <c r="E38"/>
      <c r="F38"/>
      <c r="G38">
        <v>5</v>
      </c>
      <c r="H38" s="11" t="s">
        <v>1764</v>
      </c>
      <c r="I38" s="11" t="s">
        <v>1763</v>
      </c>
      <c r="J38" s="11" t="s">
        <v>57</v>
      </c>
      <c r="K38" s="11" t="s">
        <v>57</v>
      </c>
      <c r="L38">
        <v>0</v>
      </c>
      <c r="M38">
        <v>0</v>
      </c>
    </row>
    <row r="39" spans="1:13">
      <c r="A39" s="11" t="s">
        <v>3</v>
      </c>
      <c r="B39" s="11" t="s">
        <v>278</v>
      </c>
      <c r="C39">
        <v>0</v>
      </c>
      <c r="D39">
        <v>78192.0859375</v>
      </c>
      <c r="E39">
        <v>78192.0859375</v>
      </c>
      <c r="F39">
        <v>2.1069042384624481E-2</v>
      </c>
      <c r="G39">
        <v>0</v>
      </c>
      <c r="H39" s="11" t="s">
        <v>277</v>
      </c>
      <c r="I39" s="11" t="s">
        <v>57</v>
      </c>
      <c r="J39" s="11" t="s">
        <v>57</v>
      </c>
      <c r="K39" s="11" t="s">
        <v>57</v>
      </c>
      <c r="L39">
        <v>0</v>
      </c>
      <c r="M39">
        <v>0</v>
      </c>
    </row>
    <row r="40" spans="1:13">
      <c r="A40" s="11" t="s">
        <v>3</v>
      </c>
      <c r="B40" s="11" t="s">
        <v>1817</v>
      </c>
      <c r="C40">
        <v>70397.771179199219</v>
      </c>
      <c r="D40">
        <v>75476.154373168945</v>
      </c>
      <c r="E40">
        <v>5078.3831939697266</v>
      </c>
      <c r="F40">
        <v>7.2228102944791317E-3</v>
      </c>
      <c r="G40">
        <v>1</v>
      </c>
      <c r="H40" s="11" t="s">
        <v>1943</v>
      </c>
      <c r="I40" s="11" t="s">
        <v>57</v>
      </c>
      <c r="J40" s="11" t="s">
        <v>57</v>
      </c>
      <c r="K40" s="11" t="s">
        <v>57</v>
      </c>
      <c r="L40">
        <v>0</v>
      </c>
      <c r="M40">
        <v>0</v>
      </c>
    </row>
    <row r="41" spans="1:13">
      <c r="A41" s="11" t="s">
        <v>3</v>
      </c>
      <c r="B41" s="11" t="s">
        <v>1818</v>
      </c>
      <c r="C41">
        <v>34145.705078125</v>
      </c>
      <c r="D41">
        <v>36627.171875</v>
      </c>
      <c r="E41">
        <v>2481.466796875</v>
      </c>
      <c r="F41">
        <v>8.1305066123604774E-3</v>
      </c>
      <c r="G41">
        <v>1</v>
      </c>
      <c r="H41" s="11" t="s">
        <v>1944</v>
      </c>
      <c r="I41" s="11" t="s">
        <v>57</v>
      </c>
      <c r="J41" s="11" t="s">
        <v>57</v>
      </c>
      <c r="K41" s="11" t="s">
        <v>57</v>
      </c>
      <c r="L41">
        <v>0</v>
      </c>
      <c r="M41">
        <v>0</v>
      </c>
    </row>
    <row r="42" spans="1:13">
      <c r="A42" s="11" t="s">
        <v>3</v>
      </c>
      <c r="B42" s="11" t="s">
        <v>1792</v>
      </c>
      <c r="C42">
        <v>-87460.947265625</v>
      </c>
      <c r="D42">
        <v>19622.26513671875</v>
      </c>
      <c r="E42">
        <v>107083.21044921875</v>
      </c>
      <c r="F42"/>
      <c r="G42">
        <v>1</v>
      </c>
      <c r="H42" s="11" t="s">
        <v>57</v>
      </c>
      <c r="I42" s="11" t="s">
        <v>57</v>
      </c>
      <c r="J42" s="11" t="s">
        <v>57</v>
      </c>
      <c r="K42" s="11" t="s">
        <v>57</v>
      </c>
      <c r="L42">
        <v>1</v>
      </c>
      <c r="M42">
        <v>0</v>
      </c>
    </row>
    <row r="43" spans="1:13">
      <c r="A43" s="11" t="s">
        <v>3</v>
      </c>
      <c r="B43" s="11" t="s">
        <v>2093</v>
      </c>
      <c r="C43">
        <v>0</v>
      </c>
      <c r="D43">
        <v>388.29769897460938</v>
      </c>
      <c r="E43">
        <v>388.29769897460938</v>
      </c>
      <c r="F43"/>
      <c r="G43">
        <v>1</v>
      </c>
      <c r="H43" s="11" t="s">
        <v>57</v>
      </c>
      <c r="I43" s="11" t="s">
        <v>57</v>
      </c>
      <c r="J43" s="11" t="s">
        <v>57</v>
      </c>
      <c r="K43" s="11" t="s">
        <v>57</v>
      </c>
      <c r="L43">
        <v>1</v>
      </c>
      <c r="M43">
        <v>0</v>
      </c>
    </row>
    <row r="44" spans="1:13">
      <c r="A44" s="11" t="s">
        <v>3</v>
      </c>
      <c r="B44" s="11" t="s">
        <v>239</v>
      </c>
      <c r="C44">
        <v>17557</v>
      </c>
      <c r="D44">
        <v>675852.01629638672</v>
      </c>
      <c r="E44">
        <v>658295.01629638672</v>
      </c>
      <c r="F44">
        <v>2.6367306709289551</v>
      </c>
      <c r="G44">
        <v>2</v>
      </c>
      <c r="H44" s="11" t="s">
        <v>238</v>
      </c>
      <c r="I44" s="11" t="s">
        <v>57</v>
      </c>
      <c r="J44" s="11" t="s">
        <v>57</v>
      </c>
      <c r="K44" s="11" t="s">
        <v>57</v>
      </c>
      <c r="L44">
        <v>0</v>
      </c>
      <c r="M44">
        <v>0</v>
      </c>
    </row>
    <row r="45" spans="1:13">
      <c r="A45" s="11" t="s">
        <v>3</v>
      </c>
      <c r="B45" s="11" t="s">
        <v>375</v>
      </c>
      <c r="C45">
        <v>222842</v>
      </c>
      <c r="D45">
        <v>508143.99892282486</v>
      </c>
      <c r="E45">
        <v>285301.99892282486</v>
      </c>
      <c r="F45">
        <v>0.35028541088104248</v>
      </c>
      <c r="G45">
        <v>2</v>
      </c>
      <c r="H45" s="11" t="s">
        <v>374</v>
      </c>
      <c r="I45" s="11" t="s">
        <v>57</v>
      </c>
      <c r="J45" s="11" t="s">
        <v>57</v>
      </c>
      <c r="K45" s="11" t="s">
        <v>57</v>
      </c>
      <c r="L45">
        <v>0</v>
      </c>
      <c r="M45">
        <v>0</v>
      </c>
    </row>
    <row r="46" spans="1:13">
      <c r="A46" s="11" t="s">
        <v>3</v>
      </c>
      <c r="B46" s="11" t="s">
        <v>407</v>
      </c>
      <c r="C46">
        <v>26965.201171875</v>
      </c>
      <c r="D46">
        <v>246892.5361328125</v>
      </c>
      <c r="E46">
        <v>219927.3349609375</v>
      </c>
      <c r="F46">
        <v>0.82379478216171265</v>
      </c>
      <c r="G46">
        <v>2</v>
      </c>
      <c r="H46" s="11" t="s">
        <v>406</v>
      </c>
      <c r="I46" s="11" t="s">
        <v>57</v>
      </c>
      <c r="J46" s="11" t="s">
        <v>57</v>
      </c>
      <c r="K46" s="11" t="s">
        <v>57</v>
      </c>
      <c r="L46">
        <v>0</v>
      </c>
      <c r="M46">
        <v>0</v>
      </c>
    </row>
    <row r="47" spans="1:13">
      <c r="A47" s="11" t="s">
        <v>3</v>
      </c>
      <c r="B47" s="11" t="s">
        <v>1789</v>
      </c>
      <c r="C47">
        <v>-141298.203125</v>
      </c>
      <c r="D47">
        <v>118880.55517578125</v>
      </c>
      <c r="E47">
        <v>260178.76220703125</v>
      </c>
      <c r="F47"/>
      <c r="G47">
        <v>2</v>
      </c>
      <c r="H47" s="11" t="s">
        <v>57</v>
      </c>
      <c r="I47" s="11" t="s">
        <v>57</v>
      </c>
      <c r="J47" s="11" t="s">
        <v>57</v>
      </c>
      <c r="K47" s="11" t="s">
        <v>57</v>
      </c>
      <c r="L47">
        <v>1</v>
      </c>
      <c r="M47">
        <v>0</v>
      </c>
    </row>
    <row r="48" spans="1:13">
      <c r="A48" s="11" t="s">
        <v>3</v>
      </c>
      <c r="B48" s="11" t="s">
        <v>1072</v>
      </c>
      <c r="C48">
        <v>6226.49853515625</v>
      </c>
      <c r="D48">
        <v>6978.37744140625</v>
      </c>
      <c r="E48">
        <v>751.87890625</v>
      </c>
      <c r="F48">
        <v>1.5045911073684692E-2</v>
      </c>
      <c r="G48">
        <v>5</v>
      </c>
      <c r="H48" s="11" t="s">
        <v>1071</v>
      </c>
      <c r="I48" s="11" t="s">
        <v>1070</v>
      </c>
      <c r="J48" s="11" t="s">
        <v>57</v>
      </c>
      <c r="K48" s="11" t="s">
        <v>57</v>
      </c>
      <c r="L48">
        <v>0</v>
      </c>
      <c r="M48">
        <v>0</v>
      </c>
    </row>
    <row r="49" spans="1:13">
      <c r="A49" s="11" t="s">
        <v>3</v>
      </c>
      <c r="B49" s="11" t="s">
        <v>1048</v>
      </c>
      <c r="C49">
        <v>6867.43017578125</v>
      </c>
      <c r="D49">
        <v>7696.70458984375</v>
      </c>
      <c r="E49">
        <v>829.2744140625</v>
      </c>
      <c r="F49">
        <v>1.4911297708749771E-2</v>
      </c>
      <c r="G49">
        <v>5</v>
      </c>
      <c r="H49" s="11" t="s">
        <v>1047</v>
      </c>
      <c r="I49" s="11" t="s">
        <v>1046</v>
      </c>
      <c r="J49" s="11" t="s">
        <v>57</v>
      </c>
      <c r="K49" s="11" t="s">
        <v>57</v>
      </c>
      <c r="L49">
        <v>0</v>
      </c>
      <c r="M49">
        <v>0</v>
      </c>
    </row>
    <row r="50" spans="1:13">
      <c r="A50" s="11" t="s">
        <v>3</v>
      </c>
      <c r="B50" s="11" t="s">
        <v>1253</v>
      </c>
      <c r="C50">
        <v>1211.1417236328125</v>
      </c>
      <c r="D50">
        <v>1357.392822265625</v>
      </c>
      <c r="E50">
        <v>146.2510986328125</v>
      </c>
      <c r="F50">
        <v>1.3623266480863094E-2</v>
      </c>
      <c r="G50">
        <v>5</v>
      </c>
      <c r="H50" s="11" t="s">
        <v>1252</v>
      </c>
      <c r="I50" s="11" t="s">
        <v>1251</v>
      </c>
      <c r="J50" s="11" t="s">
        <v>57</v>
      </c>
      <c r="K50" s="11" t="s">
        <v>57</v>
      </c>
      <c r="L50">
        <v>0</v>
      </c>
      <c r="M50">
        <v>0</v>
      </c>
    </row>
    <row r="51" spans="1:13">
      <c r="A51" s="11" t="s">
        <v>3</v>
      </c>
      <c r="B51" s="11" t="s">
        <v>1011</v>
      </c>
      <c r="C51">
        <v>8099.65380859375</v>
      </c>
      <c r="D51">
        <v>9077.7255859375</v>
      </c>
      <c r="E51">
        <v>978.07177734375</v>
      </c>
      <c r="F51">
        <v>1.3926219195127487E-2</v>
      </c>
      <c r="G51">
        <v>5</v>
      </c>
      <c r="H51" s="11" t="s">
        <v>1010</v>
      </c>
      <c r="I51" s="11" t="s">
        <v>1009</v>
      </c>
      <c r="J51" s="11" t="s">
        <v>57</v>
      </c>
      <c r="K51" s="11" t="s">
        <v>57</v>
      </c>
      <c r="L51">
        <v>0</v>
      </c>
      <c r="M51">
        <v>0</v>
      </c>
    </row>
    <row r="52" spans="1:13">
      <c r="A52" s="11" t="s">
        <v>3</v>
      </c>
      <c r="B52" s="11" t="s">
        <v>1198</v>
      </c>
      <c r="C52">
        <v>2350.4365234375</v>
      </c>
      <c r="D52">
        <v>2634.2626953125</v>
      </c>
      <c r="E52">
        <v>283.826171875</v>
      </c>
      <c r="F52">
        <v>1.8139747902750969E-2</v>
      </c>
      <c r="G52">
        <v>5</v>
      </c>
      <c r="H52" s="11" t="s">
        <v>1197</v>
      </c>
      <c r="I52" s="11" t="s">
        <v>1196</v>
      </c>
      <c r="J52" s="11" t="s">
        <v>57</v>
      </c>
      <c r="K52" s="11" t="s">
        <v>57</v>
      </c>
      <c r="L52">
        <v>0</v>
      </c>
      <c r="M52">
        <v>0</v>
      </c>
    </row>
    <row r="53" spans="1:13">
      <c r="A53" s="11" t="s">
        <v>3</v>
      </c>
      <c r="B53" s="11" t="s">
        <v>1158</v>
      </c>
      <c r="C53">
        <v>4344.982421875</v>
      </c>
      <c r="D53">
        <v>4869.65966796875</v>
      </c>
      <c r="E53">
        <v>524.67724609375</v>
      </c>
      <c r="F53">
        <v>2.0458221435546875E-2</v>
      </c>
      <c r="G53">
        <v>5</v>
      </c>
      <c r="H53" s="11" t="s">
        <v>1157</v>
      </c>
      <c r="I53" s="11" t="s">
        <v>1156</v>
      </c>
      <c r="J53" s="11" t="s">
        <v>57</v>
      </c>
      <c r="K53" s="11" t="s">
        <v>57</v>
      </c>
      <c r="L53">
        <v>0</v>
      </c>
      <c r="M53">
        <v>0</v>
      </c>
    </row>
    <row r="54" spans="1:13">
      <c r="A54" s="11" t="s">
        <v>3</v>
      </c>
      <c r="B54" s="11" t="s">
        <v>640</v>
      </c>
      <c r="C54">
        <v>14227.1923828125</v>
      </c>
      <c r="D54">
        <v>56706.248046875</v>
      </c>
      <c r="E54">
        <v>42479.0556640625</v>
      </c>
      <c r="F54">
        <v>0.33510997891426086</v>
      </c>
      <c r="G54">
        <v>5</v>
      </c>
      <c r="H54" s="11" t="s">
        <v>639</v>
      </c>
      <c r="I54" s="11" t="s">
        <v>638</v>
      </c>
      <c r="J54" s="11" t="s">
        <v>57</v>
      </c>
      <c r="K54" s="11" t="s">
        <v>57</v>
      </c>
      <c r="L54">
        <v>0</v>
      </c>
      <c r="M54">
        <v>0</v>
      </c>
    </row>
    <row r="55" spans="1:13">
      <c r="A55" s="11" t="s">
        <v>3</v>
      </c>
      <c r="B55" s="11" t="s">
        <v>1192</v>
      </c>
      <c r="C55">
        <v>2412.313720703125</v>
      </c>
      <c r="D55">
        <v>2703.61181640625</v>
      </c>
      <c r="E55">
        <v>291.298095703125</v>
      </c>
      <c r="F55">
        <v>1.482001319527626E-2</v>
      </c>
      <c r="G55">
        <v>5</v>
      </c>
      <c r="H55" s="11" t="s">
        <v>1191</v>
      </c>
      <c r="I55" s="11" t="s">
        <v>1190</v>
      </c>
      <c r="J55" s="11" t="s">
        <v>57</v>
      </c>
      <c r="K55" s="11" t="s">
        <v>57</v>
      </c>
      <c r="L55">
        <v>0</v>
      </c>
      <c r="M55">
        <v>0</v>
      </c>
    </row>
    <row r="56" spans="1:13">
      <c r="A56" s="11" t="s">
        <v>3</v>
      </c>
      <c r="B56" s="11" t="s">
        <v>1195</v>
      </c>
      <c r="C56">
        <v>1844.5157470703125</v>
      </c>
      <c r="D56">
        <v>2895.1647338867187</v>
      </c>
      <c r="E56">
        <v>1050.6489868164062</v>
      </c>
      <c r="F56">
        <v>6.416427344083786E-2</v>
      </c>
      <c r="G56">
        <v>5</v>
      </c>
      <c r="H56" s="11" t="s">
        <v>1194</v>
      </c>
      <c r="I56" s="11" t="s">
        <v>1193</v>
      </c>
      <c r="J56" s="11" t="s">
        <v>57</v>
      </c>
      <c r="K56" s="11" t="s">
        <v>57</v>
      </c>
      <c r="L56">
        <v>0</v>
      </c>
      <c r="M56">
        <v>0</v>
      </c>
    </row>
    <row r="57" spans="1:13">
      <c r="A57" s="11" t="s">
        <v>3</v>
      </c>
      <c r="B57" s="11" t="s">
        <v>858</v>
      </c>
      <c r="C57">
        <v>17163.32421875</v>
      </c>
      <c r="D57">
        <v>19235.876953125</v>
      </c>
      <c r="E57">
        <v>2072.552734375</v>
      </c>
      <c r="F57">
        <v>1.2768661603331566E-2</v>
      </c>
      <c r="G57">
        <v>5</v>
      </c>
      <c r="H57" s="11" t="s">
        <v>857</v>
      </c>
      <c r="I57" s="11" t="s">
        <v>856</v>
      </c>
      <c r="J57" s="11" t="s">
        <v>57</v>
      </c>
      <c r="K57" s="11" t="s">
        <v>57</v>
      </c>
      <c r="L57">
        <v>0</v>
      </c>
      <c r="M57">
        <v>0</v>
      </c>
    </row>
    <row r="58" spans="1:13">
      <c r="A58" s="11" t="s">
        <v>3</v>
      </c>
      <c r="B58" s="11" t="s">
        <v>780</v>
      </c>
      <c r="C58">
        <v>7294.765625</v>
      </c>
      <c r="D58">
        <v>32517.47705078125</v>
      </c>
      <c r="E58">
        <v>25222.71142578125</v>
      </c>
      <c r="F58">
        <v>0.37483373284339905</v>
      </c>
      <c r="G58">
        <v>5</v>
      </c>
      <c r="H58" s="11" t="s">
        <v>779</v>
      </c>
      <c r="I58" s="11" t="s">
        <v>778</v>
      </c>
      <c r="J58" s="11" t="s">
        <v>57</v>
      </c>
      <c r="K58" s="11" t="s">
        <v>57</v>
      </c>
      <c r="L58">
        <v>0</v>
      </c>
      <c r="M58">
        <v>0</v>
      </c>
    </row>
    <row r="59" spans="1:13">
      <c r="A59" s="11" t="s">
        <v>3</v>
      </c>
      <c r="B59" s="11" t="s">
        <v>1762</v>
      </c>
      <c r="C59"/>
      <c r="D59"/>
      <c r="E59"/>
      <c r="F59"/>
      <c r="G59">
        <v>5</v>
      </c>
      <c r="H59" s="11" t="s">
        <v>1761</v>
      </c>
      <c r="I59" s="11" t="s">
        <v>1760</v>
      </c>
      <c r="J59" s="11" t="s">
        <v>57</v>
      </c>
      <c r="K59" s="11" t="s">
        <v>57</v>
      </c>
      <c r="L59">
        <v>0</v>
      </c>
      <c r="M59">
        <v>0</v>
      </c>
    </row>
    <row r="60" spans="1:13">
      <c r="A60" s="11" t="s">
        <v>3</v>
      </c>
      <c r="B60" s="11" t="s">
        <v>1021</v>
      </c>
      <c r="C60">
        <v>7578.1669921875</v>
      </c>
      <c r="D60">
        <v>8493.2666015625</v>
      </c>
      <c r="E60">
        <v>915.099609375</v>
      </c>
      <c r="F60">
        <v>1.413385383784771E-2</v>
      </c>
      <c r="G60">
        <v>5</v>
      </c>
      <c r="H60" s="11" t="s">
        <v>1020</v>
      </c>
      <c r="I60" s="11" t="s">
        <v>1019</v>
      </c>
      <c r="J60" s="11" t="s">
        <v>57</v>
      </c>
      <c r="K60" s="11" t="s">
        <v>57</v>
      </c>
      <c r="L60">
        <v>0</v>
      </c>
      <c r="M60">
        <v>0</v>
      </c>
    </row>
    <row r="61" spans="1:13">
      <c r="A61" s="11" t="s">
        <v>3</v>
      </c>
      <c r="B61" s="11" t="s">
        <v>1759</v>
      </c>
      <c r="C61"/>
      <c r="D61"/>
      <c r="E61"/>
      <c r="F61"/>
      <c r="G61">
        <v>5</v>
      </c>
      <c r="H61" s="11" t="s">
        <v>1758</v>
      </c>
      <c r="I61" s="11" t="s">
        <v>1757</v>
      </c>
      <c r="J61" s="11" t="s">
        <v>57</v>
      </c>
      <c r="K61" s="11" t="s">
        <v>57</v>
      </c>
      <c r="L61">
        <v>0</v>
      </c>
      <c r="M61">
        <v>0</v>
      </c>
    </row>
    <row r="62" spans="1:13">
      <c r="A62" s="11" t="s">
        <v>3</v>
      </c>
      <c r="B62" s="11" t="s">
        <v>1221</v>
      </c>
      <c r="C62">
        <v>2679.86181640625</v>
      </c>
      <c r="D62">
        <v>3003.4677734375</v>
      </c>
      <c r="E62">
        <v>323.60595703125</v>
      </c>
      <c r="F62">
        <v>2.1744502708315849E-2</v>
      </c>
      <c r="G62">
        <v>5</v>
      </c>
      <c r="H62" s="11" t="s">
        <v>1220</v>
      </c>
      <c r="I62" s="11" t="s">
        <v>1219</v>
      </c>
      <c r="J62" s="11" t="s">
        <v>57</v>
      </c>
      <c r="K62" s="11" t="s">
        <v>57</v>
      </c>
      <c r="L62">
        <v>0</v>
      </c>
      <c r="M62">
        <v>0</v>
      </c>
    </row>
    <row r="63" spans="1:13">
      <c r="A63" s="11" t="s">
        <v>3</v>
      </c>
      <c r="B63" s="11" t="s">
        <v>1084</v>
      </c>
      <c r="C63">
        <v>2486.942626953125</v>
      </c>
      <c r="D63">
        <v>3640.6947021484375</v>
      </c>
      <c r="E63">
        <v>1153.7520751953125</v>
      </c>
      <c r="F63">
        <v>5.0464227795600891E-2</v>
      </c>
      <c r="G63">
        <v>5</v>
      </c>
      <c r="H63" s="11" t="s">
        <v>1083</v>
      </c>
      <c r="I63" s="11" t="s">
        <v>1082</v>
      </c>
      <c r="J63" s="11" t="s">
        <v>57</v>
      </c>
      <c r="K63" s="11" t="s">
        <v>57</v>
      </c>
      <c r="L63">
        <v>0</v>
      </c>
      <c r="M63">
        <v>0</v>
      </c>
    </row>
    <row r="64" spans="1:13">
      <c r="A64" s="11" t="s">
        <v>3</v>
      </c>
      <c r="B64" s="11" t="s">
        <v>686</v>
      </c>
      <c r="C64">
        <v>31529.12890625</v>
      </c>
      <c r="D64">
        <v>35336.421875</v>
      </c>
      <c r="E64">
        <v>3807.29296875</v>
      </c>
      <c r="F64">
        <v>2.2468538954854012E-2</v>
      </c>
      <c r="G64">
        <v>5</v>
      </c>
      <c r="H64" s="11" t="s">
        <v>685</v>
      </c>
      <c r="I64" s="11" t="s">
        <v>684</v>
      </c>
      <c r="J64" s="11" t="s">
        <v>57</v>
      </c>
      <c r="K64" s="11" t="s">
        <v>57</v>
      </c>
      <c r="L64">
        <v>0</v>
      </c>
      <c r="M64">
        <v>0</v>
      </c>
    </row>
    <row r="65" spans="1:13">
      <c r="A65" s="11" t="s">
        <v>3</v>
      </c>
      <c r="B65" s="11" t="s">
        <v>1271</v>
      </c>
      <c r="C65">
        <v>1235.3909912109375</v>
      </c>
      <c r="D65">
        <v>1384.5703125</v>
      </c>
      <c r="E65">
        <v>149.1793212890625</v>
      </c>
      <c r="F65">
        <v>1.5046476386487484E-2</v>
      </c>
      <c r="G65">
        <v>5</v>
      </c>
      <c r="H65" s="11" t="s">
        <v>1270</v>
      </c>
      <c r="I65" s="11" t="s">
        <v>1269</v>
      </c>
      <c r="J65" s="11" t="s">
        <v>57</v>
      </c>
      <c r="K65" s="11" t="s">
        <v>57</v>
      </c>
      <c r="L65">
        <v>0</v>
      </c>
      <c r="M65">
        <v>0</v>
      </c>
    </row>
    <row r="66" spans="1:13">
      <c r="A66" s="11" t="s">
        <v>3</v>
      </c>
      <c r="B66" s="11" t="s">
        <v>1250</v>
      </c>
      <c r="C66">
        <v>1446.7353515625</v>
      </c>
      <c r="D66">
        <v>1621.4354248046875</v>
      </c>
      <c r="E66">
        <v>174.7000732421875</v>
      </c>
      <c r="F66">
        <v>1.4302046969532967E-2</v>
      </c>
      <c r="G66">
        <v>5</v>
      </c>
      <c r="H66" s="11" t="s">
        <v>1249</v>
      </c>
      <c r="I66" s="11" t="s">
        <v>1248</v>
      </c>
      <c r="J66" s="11" t="s">
        <v>57</v>
      </c>
      <c r="K66" s="11" t="s">
        <v>57</v>
      </c>
      <c r="L66">
        <v>0</v>
      </c>
      <c r="M66">
        <v>0</v>
      </c>
    </row>
    <row r="67" spans="1:13">
      <c r="A67" s="11" t="s">
        <v>3</v>
      </c>
      <c r="B67" s="11" t="s">
        <v>757</v>
      </c>
      <c r="C67">
        <v>14147.5625</v>
      </c>
      <c r="D67">
        <v>33398.119140625</v>
      </c>
      <c r="E67">
        <v>19250.556640625</v>
      </c>
      <c r="F67">
        <v>0.15692189335823059</v>
      </c>
      <c r="G67">
        <v>5</v>
      </c>
      <c r="H67" s="11" t="s">
        <v>756</v>
      </c>
      <c r="I67" s="11" t="s">
        <v>755</v>
      </c>
      <c r="J67" s="11" t="s">
        <v>57</v>
      </c>
      <c r="K67" s="11" t="s">
        <v>57</v>
      </c>
      <c r="L67">
        <v>0</v>
      </c>
      <c r="M67">
        <v>0</v>
      </c>
    </row>
    <row r="68" spans="1:13">
      <c r="A68" s="11" t="s">
        <v>3</v>
      </c>
      <c r="B68" s="11" t="s">
        <v>1135</v>
      </c>
      <c r="C68">
        <v>3811.66015625</v>
      </c>
      <c r="D68">
        <v>4271.93603515625</v>
      </c>
      <c r="E68">
        <v>460.27587890625</v>
      </c>
      <c r="F68">
        <v>1.2738068588078022E-2</v>
      </c>
      <c r="G68">
        <v>5</v>
      </c>
      <c r="H68" s="11" t="s">
        <v>1134</v>
      </c>
      <c r="I68" s="11" t="s">
        <v>1133</v>
      </c>
      <c r="J68" s="11" t="s">
        <v>57</v>
      </c>
      <c r="K68" s="11" t="s">
        <v>57</v>
      </c>
      <c r="L68">
        <v>0</v>
      </c>
      <c r="M68">
        <v>0</v>
      </c>
    </row>
    <row r="69" spans="1:13">
      <c r="A69" s="11" t="s">
        <v>3</v>
      </c>
      <c r="B69" s="11" t="s">
        <v>1161</v>
      </c>
      <c r="C69">
        <v>0</v>
      </c>
      <c r="D69">
        <v>4797.15087890625</v>
      </c>
      <c r="E69">
        <v>4797.15087890625</v>
      </c>
      <c r="F69">
        <v>0.12895403802394867</v>
      </c>
      <c r="G69">
        <v>5</v>
      </c>
      <c r="H69" s="11" t="s">
        <v>1160</v>
      </c>
      <c r="I69" s="11" t="s">
        <v>1159</v>
      </c>
      <c r="J69" s="11" t="s">
        <v>57</v>
      </c>
      <c r="K69" s="11" t="s">
        <v>57</v>
      </c>
      <c r="L69">
        <v>0</v>
      </c>
      <c r="M69">
        <v>0</v>
      </c>
    </row>
    <row r="70" spans="1:13">
      <c r="A70" s="11" t="s">
        <v>3</v>
      </c>
      <c r="B70" s="11" t="s">
        <v>668</v>
      </c>
      <c r="C70">
        <v>14956.1982421875</v>
      </c>
      <c r="D70">
        <v>68209.1328125</v>
      </c>
      <c r="E70">
        <v>53252.9345703125</v>
      </c>
      <c r="F70">
        <v>0.37209939956665039</v>
      </c>
      <c r="G70">
        <v>5</v>
      </c>
      <c r="H70" s="11" t="s">
        <v>667</v>
      </c>
      <c r="I70" s="11" t="s">
        <v>666</v>
      </c>
      <c r="J70" s="11" t="s">
        <v>57</v>
      </c>
      <c r="K70" s="11" t="s">
        <v>57</v>
      </c>
      <c r="L70">
        <v>0</v>
      </c>
      <c r="M70">
        <v>0</v>
      </c>
    </row>
    <row r="71" spans="1:13">
      <c r="A71" s="11" t="s">
        <v>3</v>
      </c>
      <c r="B71" s="11" t="s">
        <v>1212</v>
      </c>
      <c r="C71">
        <v>2071.69921875</v>
      </c>
      <c r="D71">
        <v>2321.86669921875</v>
      </c>
      <c r="E71">
        <v>250.16748046875</v>
      </c>
      <c r="F71">
        <v>8.403467945754528E-3</v>
      </c>
      <c r="G71">
        <v>5</v>
      </c>
      <c r="H71" s="11" t="s">
        <v>1211</v>
      </c>
      <c r="I71" s="11" t="s">
        <v>1210</v>
      </c>
      <c r="J71" s="11" t="s">
        <v>57</v>
      </c>
      <c r="K71" s="11" t="s">
        <v>57</v>
      </c>
      <c r="L71">
        <v>0</v>
      </c>
      <c r="M71">
        <v>0</v>
      </c>
    </row>
    <row r="72" spans="1:13">
      <c r="A72" s="11" t="s">
        <v>3</v>
      </c>
      <c r="B72" s="11" t="s">
        <v>1305</v>
      </c>
      <c r="C72"/>
      <c r="D72"/>
      <c r="E72"/>
      <c r="F72"/>
      <c r="G72">
        <v>5</v>
      </c>
      <c r="H72" s="11" t="s">
        <v>1304</v>
      </c>
      <c r="I72" s="11" t="s">
        <v>1303</v>
      </c>
      <c r="J72" s="11" t="s">
        <v>57</v>
      </c>
      <c r="K72" s="11" t="s">
        <v>57</v>
      </c>
      <c r="L72">
        <v>0</v>
      </c>
      <c r="M72">
        <v>0</v>
      </c>
    </row>
    <row r="73" spans="1:13">
      <c r="A73" s="11" t="s">
        <v>3</v>
      </c>
      <c r="B73" s="11" t="s">
        <v>1116</v>
      </c>
      <c r="C73">
        <v>0</v>
      </c>
      <c r="D73">
        <v>7424.19189453125</v>
      </c>
      <c r="E73">
        <v>7424.19189453125</v>
      </c>
      <c r="F73">
        <v>0.15102307498455048</v>
      </c>
      <c r="G73">
        <v>5</v>
      </c>
      <c r="H73" s="11" t="s">
        <v>1115</v>
      </c>
      <c r="I73" s="11" t="s">
        <v>1114</v>
      </c>
      <c r="J73" s="11" t="s">
        <v>57</v>
      </c>
      <c r="K73" s="11" t="s">
        <v>57</v>
      </c>
      <c r="L73">
        <v>0</v>
      </c>
      <c r="M73">
        <v>0</v>
      </c>
    </row>
    <row r="74" spans="1:13">
      <c r="A74" s="11" t="s">
        <v>3</v>
      </c>
      <c r="B74" s="11" t="s">
        <v>1203</v>
      </c>
      <c r="C74">
        <v>2212.72412109375</v>
      </c>
      <c r="D74">
        <v>2479.9208984375</v>
      </c>
      <c r="E74">
        <v>267.19677734375</v>
      </c>
      <c r="F74">
        <v>1.3032962568104267E-2</v>
      </c>
      <c r="G74">
        <v>5</v>
      </c>
      <c r="H74" s="11" t="s">
        <v>1202</v>
      </c>
      <c r="I74" s="11" t="s">
        <v>1201</v>
      </c>
      <c r="J74" s="11" t="s">
        <v>57</v>
      </c>
      <c r="K74" s="11" t="s">
        <v>57</v>
      </c>
      <c r="L74">
        <v>0</v>
      </c>
      <c r="M74">
        <v>0</v>
      </c>
    </row>
    <row r="75" spans="1:13">
      <c r="A75" s="11" t="s">
        <v>3</v>
      </c>
      <c r="B75" s="11" t="s">
        <v>944</v>
      </c>
      <c r="C75">
        <v>12566.3955078125</v>
      </c>
      <c r="D75">
        <v>14083.84765625</v>
      </c>
      <c r="E75">
        <v>1517.4521484375</v>
      </c>
      <c r="F75">
        <v>1.8930751830339432E-2</v>
      </c>
      <c r="G75">
        <v>5</v>
      </c>
      <c r="H75" s="11" t="s">
        <v>943</v>
      </c>
      <c r="I75" s="11" t="s">
        <v>942</v>
      </c>
      <c r="J75" s="11" t="s">
        <v>57</v>
      </c>
      <c r="K75" s="11" t="s">
        <v>57</v>
      </c>
      <c r="L75">
        <v>0</v>
      </c>
      <c r="M75">
        <v>0</v>
      </c>
    </row>
    <row r="76" spans="1:13">
      <c r="A76" s="11" t="s">
        <v>3</v>
      </c>
      <c r="B76" s="11" t="s">
        <v>1027</v>
      </c>
      <c r="C76">
        <v>7353.65234375</v>
      </c>
      <c r="D76">
        <v>8241.640625</v>
      </c>
      <c r="E76">
        <v>887.98828125</v>
      </c>
      <c r="F76">
        <v>1.4506733976304531E-2</v>
      </c>
      <c r="G76">
        <v>5</v>
      </c>
      <c r="H76" s="11" t="s">
        <v>1026</v>
      </c>
      <c r="I76" s="11" t="s">
        <v>1025</v>
      </c>
      <c r="J76" s="11" t="s">
        <v>57</v>
      </c>
      <c r="K76" s="11" t="s">
        <v>57</v>
      </c>
      <c r="L76">
        <v>0</v>
      </c>
      <c r="M76">
        <v>0</v>
      </c>
    </row>
    <row r="77" spans="1:13">
      <c r="A77" s="11" t="s">
        <v>3</v>
      </c>
      <c r="B77" s="11" t="s">
        <v>824</v>
      </c>
      <c r="C77">
        <v>5991.8857421875</v>
      </c>
      <c r="D77">
        <v>26227.61181640625</v>
      </c>
      <c r="E77">
        <v>20235.72607421875</v>
      </c>
      <c r="F77">
        <v>0.33767595887184143</v>
      </c>
      <c r="G77">
        <v>5</v>
      </c>
      <c r="H77" s="11" t="s">
        <v>823</v>
      </c>
      <c r="I77" s="11" t="s">
        <v>822</v>
      </c>
      <c r="J77" s="11" t="s">
        <v>57</v>
      </c>
      <c r="K77" s="11" t="s">
        <v>57</v>
      </c>
      <c r="L77">
        <v>0</v>
      </c>
      <c r="M77">
        <v>0</v>
      </c>
    </row>
    <row r="78" spans="1:13">
      <c r="A78" s="11" t="s">
        <v>3</v>
      </c>
      <c r="B78" s="11" t="s">
        <v>1051</v>
      </c>
      <c r="C78">
        <v>6513.21142578125</v>
      </c>
      <c r="D78">
        <v>10539.952392578125</v>
      </c>
      <c r="E78">
        <v>4026.740966796875</v>
      </c>
      <c r="F78">
        <v>5.7154025882482529E-2</v>
      </c>
      <c r="G78">
        <v>5</v>
      </c>
      <c r="H78" s="11" t="s">
        <v>1050</v>
      </c>
      <c r="I78" s="11" t="s">
        <v>1049</v>
      </c>
      <c r="J78" s="11" t="s">
        <v>57</v>
      </c>
      <c r="K78" s="11" t="s">
        <v>57</v>
      </c>
      <c r="L78">
        <v>0</v>
      </c>
      <c r="M78">
        <v>0</v>
      </c>
    </row>
    <row r="79" spans="1:13">
      <c r="A79" s="11" t="s">
        <v>3</v>
      </c>
      <c r="B79" s="11" t="s">
        <v>1256</v>
      </c>
      <c r="C79">
        <v>1149.6826171875</v>
      </c>
      <c r="D79">
        <v>1288.51220703125</v>
      </c>
      <c r="E79">
        <v>138.82958984375</v>
      </c>
      <c r="F79">
        <v>1.5794619917869568E-2</v>
      </c>
      <c r="G79">
        <v>5</v>
      </c>
      <c r="H79" s="11" t="s">
        <v>1255</v>
      </c>
      <c r="I79" s="11" t="s">
        <v>1254</v>
      </c>
      <c r="J79" s="11" t="s">
        <v>57</v>
      </c>
      <c r="K79" s="11" t="s">
        <v>57</v>
      </c>
      <c r="L79">
        <v>0</v>
      </c>
      <c r="M79">
        <v>0</v>
      </c>
    </row>
    <row r="80" spans="1:13">
      <c r="A80" s="11" t="s">
        <v>3</v>
      </c>
      <c r="B80" s="11" t="s">
        <v>1144</v>
      </c>
      <c r="C80">
        <v>3715.515869140625</v>
      </c>
      <c r="D80">
        <v>4164.18212890625</v>
      </c>
      <c r="E80">
        <v>448.666259765625</v>
      </c>
      <c r="F80">
        <v>1.2587776407599449E-2</v>
      </c>
      <c r="G80">
        <v>5</v>
      </c>
      <c r="H80" s="11" t="s">
        <v>1143</v>
      </c>
      <c r="I80" s="11" t="s">
        <v>1142</v>
      </c>
      <c r="J80" s="11" t="s">
        <v>57</v>
      </c>
      <c r="K80" s="11" t="s">
        <v>57</v>
      </c>
      <c r="L80">
        <v>0</v>
      </c>
      <c r="M80">
        <v>0</v>
      </c>
    </row>
    <row r="81" spans="1:13">
      <c r="A81" s="11" t="s">
        <v>3</v>
      </c>
      <c r="B81" s="11" t="s">
        <v>771</v>
      </c>
      <c r="C81">
        <v>26022.53515625</v>
      </c>
      <c r="D81">
        <v>29164.87890625</v>
      </c>
      <c r="E81">
        <v>3142.34375</v>
      </c>
      <c r="F81">
        <v>1.3252674601972103E-2</v>
      </c>
      <c r="G81">
        <v>5</v>
      </c>
      <c r="H81" s="11" t="s">
        <v>770</v>
      </c>
      <c r="I81" s="11" t="s">
        <v>769</v>
      </c>
      <c r="J81" s="11" t="s">
        <v>57</v>
      </c>
      <c r="K81" s="11" t="s">
        <v>57</v>
      </c>
      <c r="L81">
        <v>0</v>
      </c>
      <c r="M81">
        <v>0</v>
      </c>
    </row>
    <row r="82" spans="1:13">
      <c r="A82" s="11" t="s">
        <v>3</v>
      </c>
      <c r="B82" s="11" t="s">
        <v>2096</v>
      </c>
      <c r="C82">
        <v>595.72967529296875</v>
      </c>
      <c r="D82">
        <v>667.6668701171875</v>
      </c>
      <c r="E82">
        <v>71.93719482421875</v>
      </c>
      <c r="F82">
        <v>1.7533374950289726E-2</v>
      </c>
      <c r="G82">
        <v>5</v>
      </c>
      <c r="H82" s="11" t="s">
        <v>2098</v>
      </c>
      <c r="I82" s="11" t="s">
        <v>1290</v>
      </c>
      <c r="J82" s="11" t="s">
        <v>57</v>
      </c>
      <c r="K82" s="11" t="s">
        <v>57</v>
      </c>
      <c r="L82">
        <v>0</v>
      </c>
      <c r="M82">
        <v>0</v>
      </c>
    </row>
    <row r="83" spans="1:13">
      <c r="A83" s="11" t="s">
        <v>3</v>
      </c>
      <c r="B83" s="11" t="s">
        <v>1102</v>
      </c>
      <c r="C83">
        <v>5351.9833984375</v>
      </c>
      <c r="D83">
        <v>5998.26025390625</v>
      </c>
      <c r="E83">
        <v>646.27685546875</v>
      </c>
      <c r="F83">
        <v>1.197273563593626E-2</v>
      </c>
      <c r="G83">
        <v>5</v>
      </c>
      <c r="H83" s="11" t="s">
        <v>1101</v>
      </c>
      <c r="I83" s="11" t="s">
        <v>1100</v>
      </c>
      <c r="J83" s="11" t="s">
        <v>57</v>
      </c>
      <c r="K83" s="11" t="s">
        <v>57</v>
      </c>
      <c r="L83">
        <v>0</v>
      </c>
      <c r="M83">
        <v>0</v>
      </c>
    </row>
    <row r="84" spans="1:13">
      <c r="A84" s="11" t="s">
        <v>3</v>
      </c>
      <c r="B84" s="11" t="s">
        <v>941</v>
      </c>
      <c r="C84">
        <v>11078.54296875</v>
      </c>
      <c r="D84">
        <v>13464.796142578125</v>
      </c>
      <c r="E84">
        <v>2386.253173828125</v>
      </c>
      <c r="F84">
        <v>2.2985327988862991E-2</v>
      </c>
      <c r="G84">
        <v>5</v>
      </c>
      <c r="H84" s="11" t="s">
        <v>940</v>
      </c>
      <c r="I84" s="11" t="s">
        <v>939</v>
      </c>
      <c r="J84" s="11" t="s">
        <v>57</v>
      </c>
      <c r="K84" s="11" t="s">
        <v>57</v>
      </c>
      <c r="L84">
        <v>0</v>
      </c>
      <c r="M84">
        <v>0</v>
      </c>
    </row>
    <row r="85" spans="1:13">
      <c r="A85" s="11" t="s">
        <v>3</v>
      </c>
      <c r="B85" s="11" t="s">
        <v>1284</v>
      </c>
      <c r="C85">
        <v>945.69580078125</v>
      </c>
      <c r="D85">
        <v>1059.89306640625</v>
      </c>
      <c r="E85">
        <v>114.197265625</v>
      </c>
      <c r="F85">
        <v>2.0788917317986488E-2</v>
      </c>
      <c r="G85">
        <v>5</v>
      </c>
      <c r="H85" s="11" t="s">
        <v>1283</v>
      </c>
      <c r="I85" s="11" t="s">
        <v>1282</v>
      </c>
      <c r="J85" s="11" t="s">
        <v>57</v>
      </c>
      <c r="K85" s="11" t="s">
        <v>57</v>
      </c>
      <c r="L85">
        <v>0</v>
      </c>
      <c r="M85">
        <v>0</v>
      </c>
    </row>
    <row r="86" spans="1:13">
      <c r="A86" s="11" t="s">
        <v>3</v>
      </c>
      <c r="B86" s="11" t="s">
        <v>2095</v>
      </c>
      <c r="C86">
        <v>-237483.15625</v>
      </c>
      <c r="D86">
        <v>-188062.9375</v>
      </c>
      <c r="E86">
        <v>49420.21875</v>
      </c>
      <c r="F86"/>
      <c r="G86">
        <v>5</v>
      </c>
      <c r="H86" s="11" t="s">
        <v>57</v>
      </c>
      <c r="I86" s="11" t="s">
        <v>57</v>
      </c>
      <c r="J86" s="11" t="s">
        <v>57</v>
      </c>
      <c r="K86" s="11" t="s">
        <v>57</v>
      </c>
      <c r="L86">
        <v>1</v>
      </c>
      <c r="M86">
        <v>0</v>
      </c>
    </row>
    <row r="87" spans="1:13">
      <c r="A87" s="11" t="s">
        <v>4</v>
      </c>
      <c r="B87" s="11" t="s">
        <v>1325</v>
      </c>
      <c r="C87">
        <v>41</v>
      </c>
      <c r="D87">
        <v>71814</v>
      </c>
      <c r="E87">
        <v>71773</v>
      </c>
      <c r="F87">
        <v>2.6846781838685274E-3</v>
      </c>
      <c r="G87">
        <v>0</v>
      </c>
      <c r="H87" s="11" t="s">
        <v>1324</v>
      </c>
      <c r="I87" s="11" t="s">
        <v>57</v>
      </c>
      <c r="J87" s="11" t="s">
        <v>57</v>
      </c>
      <c r="K87" s="11" t="s">
        <v>57</v>
      </c>
      <c r="L87">
        <v>0</v>
      </c>
      <c r="M87">
        <v>0</v>
      </c>
    </row>
    <row r="88" spans="1:13">
      <c r="A88" s="11" t="s">
        <v>4</v>
      </c>
      <c r="B88" s="11" t="s">
        <v>1819</v>
      </c>
      <c r="C88">
        <v>759200</v>
      </c>
      <c r="D88">
        <v>831334</v>
      </c>
      <c r="E88">
        <v>72134</v>
      </c>
      <c r="F88">
        <v>7.2738520801067352E-2</v>
      </c>
      <c r="G88">
        <v>1</v>
      </c>
      <c r="H88" s="11" t="s">
        <v>1945</v>
      </c>
      <c r="I88" s="11" t="s">
        <v>57</v>
      </c>
      <c r="J88" s="11" t="s">
        <v>57</v>
      </c>
      <c r="K88" s="11" t="s">
        <v>57</v>
      </c>
      <c r="L88">
        <v>0</v>
      </c>
      <c r="M88">
        <v>0</v>
      </c>
    </row>
    <row r="89" spans="1:13">
      <c r="A89" s="11" t="s">
        <v>4</v>
      </c>
      <c r="B89" s="11" t="s">
        <v>496</v>
      </c>
      <c r="C89"/>
      <c r="D89"/>
      <c r="E89"/>
      <c r="F89"/>
      <c r="G89">
        <v>1</v>
      </c>
      <c r="H89" s="11" t="s">
        <v>1946</v>
      </c>
      <c r="I89" s="11" t="s">
        <v>57</v>
      </c>
      <c r="J89" s="11" t="s">
        <v>57</v>
      </c>
      <c r="K89" s="11" t="s">
        <v>57</v>
      </c>
      <c r="L89">
        <v>0</v>
      </c>
      <c r="M89">
        <v>0</v>
      </c>
    </row>
    <row r="90" spans="1:13">
      <c r="A90" s="11" t="s">
        <v>4</v>
      </c>
      <c r="B90" s="11" t="s">
        <v>1820</v>
      </c>
      <c r="C90">
        <v>46717</v>
      </c>
      <c r="D90">
        <v>137861</v>
      </c>
      <c r="E90">
        <v>91144</v>
      </c>
      <c r="F90">
        <v>0.15616497397422791</v>
      </c>
      <c r="G90">
        <v>1</v>
      </c>
      <c r="H90" s="11" t="s">
        <v>1947</v>
      </c>
      <c r="I90" s="11" t="s">
        <v>57</v>
      </c>
      <c r="J90" s="11" t="s">
        <v>57</v>
      </c>
      <c r="K90" s="11" t="s">
        <v>57</v>
      </c>
      <c r="L90">
        <v>0</v>
      </c>
      <c r="M90">
        <v>0</v>
      </c>
    </row>
    <row r="91" spans="1:13">
      <c r="A91" s="11" t="s">
        <v>4</v>
      </c>
      <c r="B91" s="11" t="s">
        <v>85</v>
      </c>
      <c r="C91">
        <v>483800</v>
      </c>
      <c r="D91">
        <v>27287900</v>
      </c>
      <c r="E91">
        <v>26804100</v>
      </c>
      <c r="F91">
        <v>3.4800879955291748</v>
      </c>
      <c r="G91">
        <v>1</v>
      </c>
      <c r="H91" s="11" t="s">
        <v>1948</v>
      </c>
      <c r="I91" s="11" t="s">
        <v>57</v>
      </c>
      <c r="J91" s="11" t="s">
        <v>57</v>
      </c>
      <c r="K91" s="11" t="s">
        <v>57</v>
      </c>
      <c r="L91">
        <v>0</v>
      </c>
      <c r="M91">
        <v>0</v>
      </c>
    </row>
    <row r="92" spans="1:13">
      <c r="A92" s="11" t="s">
        <v>4</v>
      </c>
      <c r="B92" s="11" t="s">
        <v>1821</v>
      </c>
      <c r="C92">
        <v>155.70199584960937</v>
      </c>
      <c r="D92">
        <v>573.76300048828125</v>
      </c>
      <c r="E92">
        <v>418.06100463867187</v>
      </c>
      <c r="F92">
        <v>2.6295424322597682E-4</v>
      </c>
      <c r="G92">
        <v>1</v>
      </c>
      <c r="H92" s="11" t="s">
        <v>1949</v>
      </c>
      <c r="I92" s="11" t="s">
        <v>57</v>
      </c>
      <c r="J92" s="11" t="s">
        <v>57</v>
      </c>
      <c r="K92" s="11" t="s">
        <v>57</v>
      </c>
      <c r="L92">
        <v>0</v>
      </c>
      <c r="M92">
        <v>0</v>
      </c>
    </row>
    <row r="93" spans="1:13">
      <c r="A93" s="11" t="s">
        <v>4</v>
      </c>
      <c r="B93" s="11" t="s">
        <v>703</v>
      </c>
      <c r="C93">
        <v>34098</v>
      </c>
      <c r="D93">
        <v>40121</v>
      </c>
      <c r="E93">
        <v>6023</v>
      </c>
      <c r="F93">
        <v>4.035822581499815E-3</v>
      </c>
      <c r="G93">
        <v>1</v>
      </c>
      <c r="H93" s="11" t="s">
        <v>1950</v>
      </c>
      <c r="I93" s="11" t="s">
        <v>57</v>
      </c>
      <c r="J93" s="11" t="s">
        <v>57</v>
      </c>
      <c r="K93" s="11" t="s">
        <v>57</v>
      </c>
      <c r="L93">
        <v>0</v>
      </c>
      <c r="M93">
        <v>0</v>
      </c>
    </row>
    <row r="94" spans="1:13">
      <c r="A94" s="11" t="s">
        <v>4</v>
      </c>
      <c r="B94" s="11" t="s">
        <v>1822</v>
      </c>
      <c r="C94">
        <v>0</v>
      </c>
      <c r="D94">
        <v>115690</v>
      </c>
      <c r="E94">
        <v>115690</v>
      </c>
      <c r="F94">
        <v>0.12957051396369934</v>
      </c>
      <c r="G94">
        <v>1</v>
      </c>
      <c r="H94" s="11" t="s">
        <v>1951</v>
      </c>
      <c r="I94" s="11" t="s">
        <v>57</v>
      </c>
      <c r="J94" s="11" t="s">
        <v>57</v>
      </c>
      <c r="K94" s="11" t="s">
        <v>57</v>
      </c>
      <c r="L94">
        <v>0</v>
      </c>
      <c r="M94">
        <v>0</v>
      </c>
    </row>
    <row r="95" spans="1:13">
      <c r="A95" s="11" t="s">
        <v>4</v>
      </c>
      <c r="B95" s="11" t="s">
        <v>1295</v>
      </c>
      <c r="C95"/>
      <c r="D95"/>
      <c r="E95"/>
      <c r="F95"/>
      <c r="G95">
        <v>1</v>
      </c>
      <c r="H95" s="11" t="s">
        <v>1952</v>
      </c>
      <c r="I95" s="11" t="s">
        <v>57</v>
      </c>
      <c r="J95" s="11" t="s">
        <v>57</v>
      </c>
      <c r="K95" s="11" t="s">
        <v>57</v>
      </c>
      <c r="L95">
        <v>0</v>
      </c>
      <c r="M95">
        <v>0</v>
      </c>
    </row>
    <row r="96" spans="1:13">
      <c r="A96" s="11" t="s">
        <v>4</v>
      </c>
      <c r="B96" s="11" t="s">
        <v>1823</v>
      </c>
      <c r="C96"/>
      <c r="D96"/>
      <c r="E96"/>
      <c r="F96"/>
      <c r="G96">
        <v>1</v>
      </c>
      <c r="H96" s="11" t="s">
        <v>1953</v>
      </c>
      <c r="I96" s="11" t="s">
        <v>57</v>
      </c>
      <c r="J96" s="11" t="s">
        <v>57</v>
      </c>
      <c r="K96" s="11" t="s">
        <v>57</v>
      </c>
      <c r="L96">
        <v>0</v>
      </c>
      <c r="M96">
        <v>0</v>
      </c>
    </row>
    <row r="97" spans="1:13">
      <c r="A97" s="11" t="s">
        <v>4</v>
      </c>
      <c r="B97" s="11" t="s">
        <v>1824</v>
      </c>
      <c r="C97">
        <v>560257</v>
      </c>
      <c r="D97">
        <v>2430157</v>
      </c>
      <c r="E97">
        <v>1869900</v>
      </c>
      <c r="F97">
        <v>1.1777617931365967</v>
      </c>
      <c r="G97">
        <v>1</v>
      </c>
      <c r="H97" s="11" t="s">
        <v>1954</v>
      </c>
      <c r="I97" s="11" t="s">
        <v>57</v>
      </c>
      <c r="J97" s="11" t="s">
        <v>57</v>
      </c>
      <c r="K97" s="11" t="s">
        <v>57</v>
      </c>
      <c r="L97">
        <v>0</v>
      </c>
      <c r="M97">
        <v>0</v>
      </c>
    </row>
    <row r="98" spans="1:13">
      <c r="A98" s="11" t="s">
        <v>4</v>
      </c>
      <c r="B98" s="11" t="s">
        <v>1825</v>
      </c>
      <c r="C98">
        <v>0</v>
      </c>
      <c r="D98">
        <v>28141.626953125</v>
      </c>
      <c r="E98">
        <v>28141.626953125</v>
      </c>
      <c r="F98">
        <v>0.10972001403570175</v>
      </c>
      <c r="G98">
        <v>1</v>
      </c>
      <c r="H98" s="11" t="s">
        <v>1955</v>
      </c>
      <c r="I98" s="11" t="s">
        <v>57</v>
      </c>
      <c r="J98" s="11" t="s">
        <v>57</v>
      </c>
      <c r="K98" s="11" t="s">
        <v>57</v>
      </c>
      <c r="L98">
        <v>0</v>
      </c>
      <c r="M98">
        <v>0</v>
      </c>
    </row>
    <row r="99" spans="1:13">
      <c r="A99" s="11" t="s">
        <v>4</v>
      </c>
      <c r="B99" s="11" t="s">
        <v>1797</v>
      </c>
      <c r="C99">
        <v>674470.25</v>
      </c>
      <c r="D99">
        <v>11092903</v>
      </c>
      <c r="E99">
        <v>10418433</v>
      </c>
      <c r="F99"/>
      <c r="G99">
        <v>1</v>
      </c>
      <c r="H99" s="11" t="s">
        <v>57</v>
      </c>
      <c r="I99" s="11" t="s">
        <v>57</v>
      </c>
      <c r="J99" s="11" t="s">
        <v>57</v>
      </c>
      <c r="K99" s="11" t="s">
        <v>57</v>
      </c>
      <c r="L99">
        <v>1</v>
      </c>
      <c r="M99">
        <v>1</v>
      </c>
    </row>
    <row r="100" spans="1:13">
      <c r="A100" s="11" t="s">
        <v>4</v>
      </c>
      <c r="B100" s="11" t="s">
        <v>1315</v>
      </c>
      <c r="C100">
        <v>74.01300048828125</v>
      </c>
      <c r="D100">
        <v>237.20199584960937</v>
      </c>
      <c r="E100">
        <v>163.18899536132812</v>
      </c>
      <c r="F100">
        <v>9.1685907682403922E-4</v>
      </c>
      <c r="G100">
        <v>2</v>
      </c>
      <c r="H100" s="11" t="s">
        <v>1314</v>
      </c>
      <c r="I100" s="11" t="s">
        <v>57</v>
      </c>
      <c r="J100" s="11" t="s">
        <v>57</v>
      </c>
      <c r="K100" s="11" t="s">
        <v>57</v>
      </c>
      <c r="L100">
        <v>0</v>
      </c>
      <c r="M100">
        <v>0</v>
      </c>
    </row>
    <row r="101" spans="1:13">
      <c r="A101" s="11" t="s">
        <v>4</v>
      </c>
      <c r="B101" s="11" t="s">
        <v>532</v>
      </c>
      <c r="C101">
        <v>46532.94921875</v>
      </c>
      <c r="D101">
        <v>110400.9765625</v>
      </c>
      <c r="E101">
        <v>63868.02734375</v>
      </c>
      <c r="F101">
        <v>0.56705206632614136</v>
      </c>
      <c r="G101">
        <v>2</v>
      </c>
      <c r="H101" s="11" t="s">
        <v>531</v>
      </c>
      <c r="I101" s="11" t="s">
        <v>57</v>
      </c>
      <c r="J101" s="11" t="s">
        <v>57</v>
      </c>
      <c r="K101" s="11" t="s">
        <v>57</v>
      </c>
      <c r="L101">
        <v>0</v>
      </c>
      <c r="M101">
        <v>0</v>
      </c>
    </row>
    <row r="102" spans="1:13">
      <c r="A102" s="11" t="s">
        <v>4</v>
      </c>
      <c r="B102" s="11" t="s">
        <v>612</v>
      </c>
      <c r="C102">
        <v>0</v>
      </c>
      <c r="D102">
        <v>70797</v>
      </c>
      <c r="E102">
        <v>70797</v>
      </c>
      <c r="F102">
        <v>0.78856652975082397</v>
      </c>
      <c r="G102">
        <v>2</v>
      </c>
      <c r="H102" s="11" t="s">
        <v>611</v>
      </c>
      <c r="I102" s="11" t="s">
        <v>57</v>
      </c>
      <c r="J102" s="11" t="s">
        <v>57</v>
      </c>
      <c r="K102" s="11" t="s">
        <v>57</v>
      </c>
      <c r="L102">
        <v>0</v>
      </c>
      <c r="M102">
        <v>0</v>
      </c>
    </row>
    <row r="103" spans="1:13">
      <c r="A103" s="11" t="s">
        <v>4</v>
      </c>
      <c r="B103" s="11" t="s">
        <v>496</v>
      </c>
      <c r="C103">
        <v>0</v>
      </c>
      <c r="D103">
        <v>131600.484375</v>
      </c>
      <c r="E103">
        <v>131600.484375</v>
      </c>
      <c r="F103">
        <v>0.60405820608139038</v>
      </c>
      <c r="G103">
        <v>2</v>
      </c>
      <c r="H103" s="11" t="s">
        <v>495</v>
      </c>
      <c r="I103" s="11" t="s">
        <v>57</v>
      </c>
      <c r="J103" s="11" t="s">
        <v>57</v>
      </c>
      <c r="K103" s="11" t="s">
        <v>57</v>
      </c>
      <c r="L103">
        <v>0</v>
      </c>
      <c r="M103">
        <v>0</v>
      </c>
    </row>
    <row r="104" spans="1:13">
      <c r="A104" s="11" t="s">
        <v>4</v>
      </c>
      <c r="B104" s="11" t="s">
        <v>952</v>
      </c>
      <c r="C104">
        <v>16100</v>
      </c>
      <c r="D104">
        <v>24100</v>
      </c>
      <c r="E104">
        <v>8000</v>
      </c>
      <c r="F104">
        <v>9.2968538403511047E-2</v>
      </c>
      <c r="G104">
        <v>2</v>
      </c>
      <c r="H104" s="11" t="s">
        <v>951</v>
      </c>
      <c r="I104" s="11" t="s">
        <v>57</v>
      </c>
      <c r="J104" s="11" t="s">
        <v>57</v>
      </c>
      <c r="K104" s="11" t="s">
        <v>57</v>
      </c>
      <c r="L104">
        <v>0</v>
      </c>
      <c r="M104">
        <v>0</v>
      </c>
    </row>
    <row r="105" spans="1:13">
      <c r="A105" s="11" t="s">
        <v>4</v>
      </c>
      <c r="B105" s="11" t="s">
        <v>481</v>
      </c>
      <c r="C105">
        <v>0</v>
      </c>
      <c r="D105">
        <v>142598</v>
      </c>
      <c r="E105">
        <v>142598</v>
      </c>
      <c r="F105">
        <v>0.34065371751785278</v>
      </c>
      <c r="G105">
        <v>2</v>
      </c>
      <c r="H105" s="11" t="s">
        <v>480</v>
      </c>
      <c r="I105" s="11" t="s">
        <v>57</v>
      </c>
      <c r="J105" s="11" t="s">
        <v>57</v>
      </c>
      <c r="K105" s="11" t="s">
        <v>57</v>
      </c>
      <c r="L105">
        <v>0</v>
      </c>
      <c r="M105">
        <v>0</v>
      </c>
    </row>
    <row r="106" spans="1:13">
      <c r="A106" s="11" t="s">
        <v>4</v>
      </c>
      <c r="B106" s="11" t="s">
        <v>85</v>
      </c>
      <c r="C106">
        <v>4627239</v>
      </c>
      <c r="D106">
        <v>7394048</v>
      </c>
      <c r="E106">
        <v>2766809</v>
      </c>
      <c r="F106">
        <v>0.5683138370513916</v>
      </c>
      <c r="G106">
        <v>2</v>
      </c>
      <c r="H106" s="11" t="s">
        <v>84</v>
      </c>
      <c r="I106" s="11" t="s">
        <v>57</v>
      </c>
      <c r="J106" s="11" t="s">
        <v>57</v>
      </c>
      <c r="K106" s="11" t="s">
        <v>57</v>
      </c>
      <c r="L106">
        <v>0</v>
      </c>
      <c r="M106">
        <v>0</v>
      </c>
    </row>
    <row r="107" spans="1:13">
      <c r="A107" s="11" t="s">
        <v>4</v>
      </c>
      <c r="B107" s="11" t="s">
        <v>592</v>
      </c>
      <c r="C107">
        <v>0</v>
      </c>
      <c r="D107">
        <v>31691.06640625</v>
      </c>
      <c r="E107">
        <v>31691.06640625</v>
      </c>
      <c r="F107">
        <v>0.37614208459854126</v>
      </c>
      <c r="G107">
        <v>2</v>
      </c>
      <c r="H107" s="11" t="s">
        <v>591</v>
      </c>
      <c r="I107" s="11" t="s">
        <v>57</v>
      </c>
      <c r="J107" s="11" t="s">
        <v>57</v>
      </c>
      <c r="K107" s="11" t="s">
        <v>57</v>
      </c>
      <c r="L107">
        <v>0</v>
      </c>
      <c r="M107">
        <v>0</v>
      </c>
    </row>
    <row r="108" spans="1:13">
      <c r="A108" s="11" t="s">
        <v>4</v>
      </c>
      <c r="B108" s="11" t="s">
        <v>285</v>
      </c>
      <c r="C108">
        <v>0</v>
      </c>
      <c r="D108">
        <v>463851</v>
      </c>
      <c r="E108">
        <v>463851</v>
      </c>
      <c r="F108">
        <v>1.2927967309951782</v>
      </c>
      <c r="G108">
        <v>2</v>
      </c>
      <c r="H108" s="11" t="s">
        <v>284</v>
      </c>
      <c r="I108" s="11" t="s">
        <v>57</v>
      </c>
      <c r="J108" s="11" t="s">
        <v>57</v>
      </c>
      <c r="K108" s="11" t="s">
        <v>57</v>
      </c>
      <c r="L108">
        <v>0</v>
      </c>
      <c r="M108">
        <v>0</v>
      </c>
    </row>
    <row r="109" spans="1:13">
      <c r="A109" s="11" t="s">
        <v>4</v>
      </c>
      <c r="B109" s="11" t="s">
        <v>703</v>
      </c>
      <c r="C109">
        <v>0</v>
      </c>
      <c r="D109">
        <v>47195</v>
      </c>
      <c r="E109">
        <v>47195</v>
      </c>
      <c r="F109">
        <v>0.27941638231277466</v>
      </c>
      <c r="G109">
        <v>2</v>
      </c>
      <c r="H109" s="11" t="s">
        <v>702</v>
      </c>
      <c r="I109" s="11" t="s">
        <v>57</v>
      </c>
      <c r="J109" s="11" t="s">
        <v>57</v>
      </c>
      <c r="K109" s="11" t="s">
        <v>57</v>
      </c>
      <c r="L109">
        <v>0</v>
      </c>
      <c r="M109">
        <v>0</v>
      </c>
    </row>
    <row r="110" spans="1:13">
      <c r="A110" s="11" t="s">
        <v>4</v>
      </c>
      <c r="B110" s="11" t="s">
        <v>301</v>
      </c>
      <c r="C110">
        <v>0</v>
      </c>
      <c r="D110">
        <v>433695</v>
      </c>
      <c r="E110">
        <v>433695</v>
      </c>
      <c r="F110">
        <v>1.5490647554397583</v>
      </c>
      <c r="G110">
        <v>2</v>
      </c>
      <c r="H110" s="11" t="s">
        <v>300</v>
      </c>
      <c r="I110" s="11" t="s">
        <v>57</v>
      </c>
      <c r="J110" s="11" t="s">
        <v>57</v>
      </c>
      <c r="K110" s="11" t="s">
        <v>57</v>
      </c>
      <c r="L110">
        <v>0</v>
      </c>
      <c r="M110">
        <v>0</v>
      </c>
    </row>
    <row r="111" spans="1:13">
      <c r="A111" s="11" t="s">
        <v>4</v>
      </c>
      <c r="B111" s="11" t="s">
        <v>1295</v>
      </c>
      <c r="C111">
        <v>128.23800659179687</v>
      </c>
      <c r="D111">
        <v>607.71197509765625</v>
      </c>
      <c r="E111">
        <v>479.47396850585937</v>
      </c>
      <c r="F111">
        <v>6.2466290546581149E-4</v>
      </c>
      <c r="G111">
        <v>2</v>
      </c>
      <c r="H111" s="11" t="s">
        <v>1294</v>
      </c>
      <c r="I111" s="11" t="s">
        <v>57</v>
      </c>
      <c r="J111" s="11" t="s">
        <v>57</v>
      </c>
      <c r="K111" s="11" t="s">
        <v>57</v>
      </c>
      <c r="L111">
        <v>0</v>
      </c>
      <c r="M111">
        <v>0</v>
      </c>
    </row>
    <row r="112" spans="1:13">
      <c r="A112" s="11" t="s">
        <v>4</v>
      </c>
      <c r="B112" s="11" t="s">
        <v>100</v>
      </c>
      <c r="C112">
        <v>17852</v>
      </c>
      <c r="D112">
        <v>3997762</v>
      </c>
      <c r="E112">
        <v>3979910</v>
      </c>
      <c r="F112">
        <v>1.37288498878479</v>
      </c>
      <c r="G112">
        <v>2</v>
      </c>
      <c r="H112" s="11" t="s">
        <v>99</v>
      </c>
      <c r="I112" s="11" t="s">
        <v>57</v>
      </c>
      <c r="J112" s="11" t="s">
        <v>57</v>
      </c>
      <c r="K112" s="11" t="s">
        <v>57</v>
      </c>
      <c r="L112">
        <v>0</v>
      </c>
      <c r="M112">
        <v>0</v>
      </c>
    </row>
    <row r="113" spans="1:13">
      <c r="A113" s="11" t="s">
        <v>4</v>
      </c>
      <c r="B113" s="11" t="s">
        <v>150</v>
      </c>
      <c r="C113">
        <v>293381</v>
      </c>
      <c r="D113">
        <v>1436115</v>
      </c>
      <c r="E113">
        <v>1142734</v>
      </c>
      <c r="F113">
        <v>3.0360615253448486</v>
      </c>
      <c r="G113">
        <v>2</v>
      </c>
      <c r="H113" s="11" t="s">
        <v>149</v>
      </c>
      <c r="I113" s="11" t="s">
        <v>57</v>
      </c>
      <c r="J113" s="11" t="s">
        <v>57</v>
      </c>
      <c r="K113" s="11" t="s">
        <v>57</v>
      </c>
      <c r="L113">
        <v>0</v>
      </c>
      <c r="M113">
        <v>0</v>
      </c>
    </row>
    <row r="114" spans="1:13">
      <c r="A114" s="11" t="s">
        <v>4</v>
      </c>
      <c r="B114" s="11" t="s">
        <v>720</v>
      </c>
      <c r="C114">
        <v>0</v>
      </c>
      <c r="D114">
        <v>43753</v>
      </c>
      <c r="E114">
        <v>43753</v>
      </c>
      <c r="F114">
        <v>0.42613768577575684</v>
      </c>
      <c r="G114">
        <v>2</v>
      </c>
      <c r="H114" s="11" t="s">
        <v>719</v>
      </c>
      <c r="I114" s="11" t="s">
        <v>57</v>
      </c>
      <c r="J114" s="11" t="s">
        <v>57</v>
      </c>
      <c r="K114" s="11" t="s">
        <v>57</v>
      </c>
      <c r="L114">
        <v>0</v>
      </c>
      <c r="M114">
        <v>0</v>
      </c>
    </row>
    <row r="115" spans="1:13">
      <c r="A115" s="11" t="s">
        <v>4</v>
      </c>
      <c r="B115" s="11" t="s">
        <v>1238</v>
      </c>
      <c r="C115">
        <v>0</v>
      </c>
      <c r="D115">
        <v>2707</v>
      </c>
      <c r="E115">
        <v>2707</v>
      </c>
      <c r="F115">
        <v>2.6168569922447205E-2</v>
      </c>
      <c r="G115">
        <v>2</v>
      </c>
      <c r="H115" s="11" t="s">
        <v>1237</v>
      </c>
      <c r="I115" s="11" t="s">
        <v>57</v>
      </c>
      <c r="J115" s="11" t="s">
        <v>57</v>
      </c>
      <c r="K115" s="11" t="s">
        <v>57</v>
      </c>
      <c r="L115">
        <v>0</v>
      </c>
      <c r="M115">
        <v>0</v>
      </c>
    </row>
    <row r="116" spans="1:13">
      <c r="A116" s="11" t="s">
        <v>4</v>
      </c>
      <c r="B116" s="11" t="s">
        <v>1790</v>
      </c>
      <c r="C116">
        <v>6559438.5</v>
      </c>
      <c r="D116">
        <v>18796396</v>
      </c>
      <c r="E116">
        <v>12236958</v>
      </c>
      <c r="F116"/>
      <c r="G116">
        <v>2</v>
      </c>
      <c r="H116" s="11" t="s">
        <v>57</v>
      </c>
      <c r="I116" s="11" t="s">
        <v>57</v>
      </c>
      <c r="J116" s="11" t="s">
        <v>57</v>
      </c>
      <c r="K116" s="11" t="s">
        <v>57</v>
      </c>
      <c r="L116">
        <v>1</v>
      </c>
      <c r="M116">
        <v>1</v>
      </c>
    </row>
    <row r="117" spans="1:13">
      <c r="A117" s="11" t="s">
        <v>4</v>
      </c>
      <c r="B117" s="11" t="s">
        <v>1756</v>
      </c>
      <c r="C117"/>
      <c r="D117"/>
      <c r="E117"/>
      <c r="F117"/>
      <c r="G117">
        <v>5</v>
      </c>
      <c r="H117" s="11" t="s">
        <v>1755</v>
      </c>
      <c r="I117" s="11" t="s">
        <v>1754</v>
      </c>
      <c r="J117" s="11" t="s">
        <v>57</v>
      </c>
      <c r="K117" s="11" t="s">
        <v>57</v>
      </c>
      <c r="L117">
        <v>0</v>
      </c>
      <c r="M117">
        <v>0</v>
      </c>
    </row>
    <row r="118" spans="1:13">
      <c r="A118" s="11" t="s">
        <v>4</v>
      </c>
      <c r="B118" s="11" t="s">
        <v>812</v>
      </c>
      <c r="C118">
        <v>0</v>
      </c>
      <c r="D118">
        <v>31761.017578125</v>
      </c>
      <c r="E118">
        <v>31761.017578125</v>
      </c>
      <c r="F118">
        <v>0.30966112017631531</v>
      </c>
      <c r="G118">
        <v>5</v>
      </c>
      <c r="H118" s="11" t="s">
        <v>811</v>
      </c>
      <c r="I118" s="11" t="s">
        <v>810</v>
      </c>
      <c r="J118" s="11" t="s">
        <v>57</v>
      </c>
      <c r="K118" s="11" t="s">
        <v>57</v>
      </c>
      <c r="L118">
        <v>0</v>
      </c>
      <c r="M118">
        <v>0</v>
      </c>
    </row>
    <row r="119" spans="1:13">
      <c r="A119" s="11" t="s">
        <v>4</v>
      </c>
      <c r="B119" s="11" t="s">
        <v>783</v>
      </c>
      <c r="C119">
        <v>0</v>
      </c>
      <c r="D119">
        <v>35107.72265625</v>
      </c>
      <c r="E119">
        <v>35107.72265625</v>
      </c>
      <c r="F119">
        <v>0.36989036202430725</v>
      </c>
      <c r="G119">
        <v>5</v>
      </c>
      <c r="H119" s="11" t="s">
        <v>782</v>
      </c>
      <c r="I119" s="11" t="s">
        <v>781</v>
      </c>
      <c r="J119" s="11" t="s">
        <v>57</v>
      </c>
      <c r="K119" s="11" t="s">
        <v>57</v>
      </c>
      <c r="L119">
        <v>0</v>
      </c>
      <c r="M119">
        <v>0</v>
      </c>
    </row>
    <row r="120" spans="1:13">
      <c r="A120" s="11" t="s">
        <v>4</v>
      </c>
      <c r="B120" s="11" t="s">
        <v>734</v>
      </c>
      <c r="C120">
        <v>0</v>
      </c>
      <c r="D120">
        <v>42269.47265625</v>
      </c>
      <c r="E120">
        <v>42269.47265625</v>
      </c>
      <c r="F120">
        <v>0.21588851511478424</v>
      </c>
      <c r="G120">
        <v>5</v>
      </c>
      <c r="H120" s="11" t="s">
        <v>733</v>
      </c>
      <c r="I120" s="11" t="s">
        <v>732</v>
      </c>
      <c r="J120" s="11" t="s">
        <v>57</v>
      </c>
      <c r="K120" s="11" t="s">
        <v>57</v>
      </c>
      <c r="L120">
        <v>0</v>
      </c>
      <c r="M120">
        <v>0</v>
      </c>
    </row>
    <row r="121" spans="1:13">
      <c r="A121" s="11" t="s">
        <v>4</v>
      </c>
      <c r="B121" s="11" t="s">
        <v>610</v>
      </c>
      <c r="C121">
        <v>0</v>
      </c>
      <c r="D121">
        <v>70961.78125</v>
      </c>
      <c r="E121">
        <v>70961.78125</v>
      </c>
      <c r="F121">
        <v>0.44614952802658081</v>
      </c>
      <c r="G121">
        <v>5</v>
      </c>
      <c r="H121" s="11" t="s">
        <v>609</v>
      </c>
      <c r="I121" s="11" t="s">
        <v>608</v>
      </c>
      <c r="J121" s="11" t="s">
        <v>57</v>
      </c>
      <c r="K121" s="11" t="s">
        <v>57</v>
      </c>
      <c r="L121">
        <v>0</v>
      </c>
      <c r="M121">
        <v>0</v>
      </c>
    </row>
    <row r="122" spans="1:13">
      <c r="A122" s="11" t="s">
        <v>4</v>
      </c>
      <c r="B122" s="11" t="s">
        <v>815</v>
      </c>
      <c r="C122">
        <v>0</v>
      </c>
      <c r="D122">
        <v>32407.830078125</v>
      </c>
      <c r="E122">
        <v>32407.830078125</v>
      </c>
      <c r="F122">
        <v>0.77417463064193726</v>
      </c>
      <c r="G122">
        <v>5</v>
      </c>
      <c r="H122" s="11" t="s">
        <v>814</v>
      </c>
      <c r="I122" s="11" t="s">
        <v>813</v>
      </c>
      <c r="J122" s="11" t="s">
        <v>57</v>
      </c>
      <c r="K122" s="11" t="s">
        <v>57</v>
      </c>
      <c r="L122">
        <v>0</v>
      </c>
      <c r="M122">
        <v>0</v>
      </c>
    </row>
    <row r="123" spans="1:13">
      <c r="A123" s="11" t="s">
        <v>4</v>
      </c>
      <c r="B123" s="11" t="s">
        <v>1753</v>
      </c>
      <c r="C123"/>
      <c r="D123"/>
      <c r="E123"/>
      <c r="F123"/>
      <c r="G123">
        <v>5</v>
      </c>
      <c r="H123" s="11" t="s">
        <v>1752</v>
      </c>
      <c r="I123" s="11" t="s">
        <v>1751</v>
      </c>
      <c r="J123" s="11" t="s">
        <v>57</v>
      </c>
      <c r="K123" s="11" t="s">
        <v>57</v>
      </c>
      <c r="L123">
        <v>0</v>
      </c>
      <c r="M123">
        <v>0</v>
      </c>
    </row>
    <row r="124" spans="1:13">
      <c r="A124" s="11" t="s">
        <v>4</v>
      </c>
      <c r="B124" s="11" t="s">
        <v>1119</v>
      </c>
      <c r="C124"/>
      <c r="D124"/>
      <c r="E124"/>
      <c r="F124"/>
      <c r="G124">
        <v>5</v>
      </c>
      <c r="H124" s="11" t="s">
        <v>1118</v>
      </c>
      <c r="I124" s="11" t="s">
        <v>1117</v>
      </c>
      <c r="J124" s="11" t="s">
        <v>57</v>
      </c>
      <c r="K124" s="11" t="s">
        <v>57</v>
      </c>
      <c r="L124">
        <v>0</v>
      </c>
      <c r="M124">
        <v>0</v>
      </c>
    </row>
    <row r="125" spans="1:13">
      <c r="A125" s="11" t="s">
        <v>4</v>
      </c>
      <c r="B125" s="11" t="s">
        <v>766</v>
      </c>
      <c r="C125">
        <v>0</v>
      </c>
      <c r="D125">
        <v>40090.33984375</v>
      </c>
      <c r="E125">
        <v>40090.33984375</v>
      </c>
      <c r="F125">
        <v>0.57586461305618286</v>
      </c>
      <c r="G125">
        <v>5</v>
      </c>
      <c r="H125" s="11" t="s">
        <v>765</v>
      </c>
      <c r="I125" s="11" t="s">
        <v>764</v>
      </c>
      <c r="J125" s="11" t="s">
        <v>57</v>
      </c>
      <c r="K125" s="11" t="s">
        <v>57</v>
      </c>
      <c r="L125">
        <v>0</v>
      </c>
      <c r="M125">
        <v>0</v>
      </c>
    </row>
    <row r="126" spans="1:13">
      <c r="A126" s="11" t="s">
        <v>4</v>
      </c>
      <c r="B126" s="11" t="s">
        <v>1750</v>
      </c>
      <c r="C126"/>
      <c r="D126"/>
      <c r="E126"/>
      <c r="F126"/>
      <c r="G126">
        <v>5</v>
      </c>
      <c r="H126" s="11" t="s">
        <v>1749</v>
      </c>
      <c r="I126" s="11" t="s">
        <v>1748</v>
      </c>
      <c r="J126" s="11" t="s">
        <v>57</v>
      </c>
      <c r="K126" s="11" t="s">
        <v>57</v>
      </c>
      <c r="L126">
        <v>0</v>
      </c>
      <c r="M126">
        <v>0</v>
      </c>
    </row>
    <row r="127" spans="1:13">
      <c r="A127" s="11" t="s">
        <v>4</v>
      </c>
      <c r="B127" s="11" t="s">
        <v>899</v>
      </c>
      <c r="C127">
        <v>10235.4443359375</v>
      </c>
      <c r="D127">
        <v>21358.125</v>
      </c>
      <c r="E127">
        <v>11122.6806640625</v>
      </c>
      <c r="F127">
        <v>8.8795654475688934E-2</v>
      </c>
      <c r="G127">
        <v>5</v>
      </c>
      <c r="H127" s="11" t="s">
        <v>898</v>
      </c>
      <c r="I127" s="11" t="s">
        <v>897</v>
      </c>
      <c r="J127" s="11" t="s">
        <v>57</v>
      </c>
      <c r="K127" s="11" t="s">
        <v>57</v>
      </c>
      <c r="L127">
        <v>0</v>
      </c>
      <c r="M127">
        <v>0</v>
      </c>
    </row>
    <row r="128" spans="1:13">
      <c r="A128" s="11" t="s">
        <v>4</v>
      </c>
      <c r="B128" s="11" t="s">
        <v>398</v>
      </c>
      <c r="C128">
        <v>0</v>
      </c>
      <c r="D128">
        <v>220955.15625</v>
      </c>
      <c r="E128">
        <v>220955.15625</v>
      </c>
      <c r="F128">
        <v>1.2840850353240967</v>
      </c>
      <c r="G128">
        <v>5</v>
      </c>
      <c r="H128" s="11" t="s">
        <v>397</v>
      </c>
      <c r="I128" s="11" t="s">
        <v>396</v>
      </c>
      <c r="J128" s="11" t="s">
        <v>57</v>
      </c>
      <c r="K128" s="11" t="s">
        <v>57</v>
      </c>
      <c r="L128">
        <v>0</v>
      </c>
      <c r="M128">
        <v>0</v>
      </c>
    </row>
    <row r="129" spans="1:13">
      <c r="A129" s="11" t="s">
        <v>4</v>
      </c>
      <c r="B129" s="11" t="s">
        <v>1747</v>
      </c>
      <c r="C129"/>
      <c r="D129"/>
      <c r="E129"/>
      <c r="F129"/>
      <c r="G129">
        <v>5</v>
      </c>
      <c r="H129" s="11" t="s">
        <v>1746</v>
      </c>
      <c r="I129" s="11" t="s">
        <v>1745</v>
      </c>
      <c r="J129" s="11" t="s">
        <v>57</v>
      </c>
      <c r="K129" s="11" t="s">
        <v>57</v>
      </c>
      <c r="L129">
        <v>0</v>
      </c>
      <c r="M129">
        <v>0</v>
      </c>
    </row>
    <row r="130" spans="1:13">
      <c r="A130" s="11" t="s">
        <v>4</v>
      </c>
      <c r="B130" s="11" t="s">
        <v>1167</v>
      </c>
      <c r="C130">
        <v>0</v>
      </c>
      <c r="D130">
        <v>6099.3720703125</v>
      </c>
      <c r="E130">
        <v>6099.3720703125</v>
      </c>
      <c r="F130">
        <v>0.29501447081565857</v>
      </c>
      <c r="G130">
        <v>5</v>
      </c>
      <c r="H130" s="11" t="s">
        <v>1166</v>
      </c>
      <c r="I130" s="11" t="s">
        <v>1165</v>
      </c>
      <c r="J130" s="11" t="s">
        <v>57</v>
      </c>
      <c r="K130" s="11" t="s">
        <v>57</v>
      </c>
      <c r="L130">
        <v>0</v>
      </c>
      <c r="M130">
        <v>0</v>
      </c>
    </row>
    <row r="131" spans="1:13">
      <c r="A131" s="11" t="s">
        <v>4</v>
      </c>
      <c r="B131" s="11" t="s">
        <v>659</v>
      </c>
      <c r="C131">
        <v>26861.16796875</v>
      </c>
      <c r="D131">
        <v>55163.19921875</v>
      </c>
      <c r="E131">
        <v>28302.03125</v>
      </c>
      <c r="F131">
        <v>0.23862163722515106</v>
      </c>
      <c r="G131">
        <v>5</v>
      </c>
      <c r="H131" s="11" t="s">
        <v>658</v>
      </c>
      <c r="I131" s="11" t="s">
        <v>657</v>
      </c>
      <c r="J131" s="11" t="s">
        <v>57</v>
      </c>
      <c r="K131" s="11" t="s">
        <v>57</v>
      </c>
      <c r="L131">
        <v>0</v>
      </c>
      <c r="M131">
        <v>0</v>
      </c>
    </row>
    <row r="132" spans="1:13">
      <c r="A132" s="11" t="s">
        <v>4</v>
      </c>
      <c r="B132" s="11" t="s">
        <v>1744</v>
      </c>
      <c r="C132"/>
      <c r="D132"/>
      <c r="E132"/>
      <c r="F132"/>
      <c r="G132">
        <v>5</v>
      </c>
      <c r="H132" s="11" t="s">
        <v>1743</v>
      </c>
      <c r="I132" s="11" t="s">
        <v>1742</v>
      </c>
      <c r="J132" s="11" t="s">
        <v>57</v>
      </c>
      <c r="K132" s="11" t="s">
        <v>57</v>
      </c>
      <c r="L132">
        <v>0</v>
      </c>
      <c r="M132">
        <v>0</v>
      </c>
    </row>
    <row r="133" spans="1:13">
      <c r="A133" s="11" t="s">
        <v>4</v>
      </c>
      <c r="B133" s="11" t="s">
        <v>1298</v>
      </c>
      <c r="C133">
        <v>0</v>
      </c>
      <c r="D133">
        <v>551.4119873046875</v>
      </c>
      <c r="E133">
        <v>551.4119873046875</v>
      </c>
      <c r="F133">
        <v>2.5836912915110588E-2</v>
      </c>
      <c r="G133">
        <v>5</v>
      </c>
      <c r="H133" s="11" t="s">
        <v>1297</v>
      </c>
      <c r="I133" s="11" t="s">
        <v>1296</v>
      </c>
      <c r="J133" s="11" t="s">
        <v>57</v>
      </c>
      <c r="K133" s="11" t="s">
        <v>57</v>
      </c>
      <c r="L133">
        <v>0</v>
      </c>
      <c r="M133">
        <v>0</v>
      </c>
    </row>
    <row r="134" spans="1:13">
      <c r="A134" s="11" t="s">
        <v>4</v>
      </c>
      <c r="B134" s="11" t="s">
        <v>974</v>
      </c>
      <c r="C134">
        <v>0</v>
      </c>
      <c r="D134">
        <v>15459.5263671875</v>
      </c>
      <c r="E134">
        <v>15459.5263671875</v>
      </c>
      <c r="F134">
        <v>0.37960967421531677</v>
      </c>
      <c r="G134">
        <v>5</v>
      </c>
      <c r="H134" s="11" t="s">
        <v>973</v>
      </c>
      <c r="I134" s="11" t="s">
        <v>972</v>
      </c>
      <c r="J134" s="11" t="s">
        <v>57</v>
      </c>
      <c r="K134" s="11" t="s">
        <v>57</v>
      </c>
      <c r="L134">
        <v>0</v>
      </c>
      <c r="M134">
        <v>0</v>
      </c>
    </row>
    <row r="135" spans="1:13">
      <c r="A135" s="11" t="s">
        <v>4</v>
      </c>
      <c r="B135" s="11" t="s">
        <v>1741</v>
      </c>
      <c r="C135"/>
      <c r="D135"/>
      <c r="E135"/>
      <c r="F135"/>
      <c r="G135">
        <v>5</v>
      </c>
      <c r="H135" s="11" t="s">
        <v>1740</v>
      </c>
      <c r="I135" s="11" t="s">
        <v>1739</v>
      </c>
      <c r="J135" s="11" t="s">
        <v>57</v>
      </c>
      <c r="K135" s="11" t="s">
        <v>57</v>
      </c>
      <c r="L135">
        <v>0</v>
      </c>
      <c r="M135">
        <v>0</v>
      </c>
    </row>
    <row r="136" spans="1:13">
      <c r="A136" s="11" t="s">
        <v>4</v>
      </c>
      <c r="B136" s="11" t="s">
        <v>1218</v>
      </c>
      <c r="C136">
        <v>635.405029296875</v>
      </c>
      <c r="D136">
        <v>3027.389892578125</v>
      </c>
      <c r="E136">
        <v>2391.98486328125</v>
      </c>
      <c r="F136">
        <v>0.27149081230163574</v>
      </c>
      <c r="G136">
        <v>5</v>
      </c>
      <c r="H136" s="11" t="s">
        <v>1217</v>
      </c>
      <c r="I136" s="11" t="s">
        <v>1216</v>
      </c>
      <c r="J136" s="11" t="s">
        <v>57</v>
      </c>
      <c r="K136" s="11" t="s">
        <v>57</v>
      </c>
      <c r="L136">
        <v>0</v>
      </c>
      <c r="M136">
        <v>0</v>
      </c>
    </row>
    <row r="137" spans="1:13">
      <c r="A137" s="11" t="s">
        <v>4</v>
      </c>
      <c r="B137" s="11" t="s">
        <v>1738</v>
      </c>
      <c r="C137"/>
      <c r="D137"/>
      <c r="E137"/>
      <c r="F137"/>
      <c r="G137">
        <v>5</v>
      </c>
      <c r="H137" s="11" t="s">
        <v>1737</v>
      </c>
      <c r="I137" s="11" t="s">
        <v>1736</v>
      </c>
      <c r="J137" s="11" t="s">
        <v>57</v>
      </c>
      <c r="K137" s="11" t="s">
        <v>57</v>
      </c>
      <c r="L137">
        <v>0</v>
      </c>
      <c r="M137">
        <v>0</v>
      </c>
    </row>
    <row r="138" spans="1:13">
      <c r="A138" s="11" t="s">
        <v>4</v>
      </c>
      <c r="B138" s="11" t="s">
        <v>1735</v>
      </c>
      <c r="C138"/>
      <c r="D138"/>
      <c r="E138"/>
      <c r="F138"/>
      <c r="G138">
        <v>5</v>
      </c>
      <c r="H138" s="11" t="s">
        <v>1734</v>
      </c>
      <c r="I138" s="11" t="s">
        <v>1733</v>
      </c>
      <c r="J138" s="11" t="s">
        <v>57</v>
      </c>
      <c r="K138" s="11" t="s">
        <v>57</v>
      </c>
      <c r="L138">
        <v>0</v>
      </c>
      <c r="M138">
        <v>0</v>
      </c>
    </row>
    <row r="139" spans="1:13">
      <c r="A139" s="11" t="s">
        <v>4</v>
      </c>
      <c r="B139" s="11" t="s">
        <v>607</v>
      </c>
      <c r="C139">
        <v>0</v>
      </c>
      <c r="D139">
        <v>76521.609375</v>
      </c>
      <c r="E139">
        <v>76521.609375</v>
      </c>
      <c r="F139">
        <v>0.67721760272979736</v>
      </c>
      <c r="G139">
        <v>5</v>
      </c>
      <c r="H139" s="11" t="s">
        <v>606</v>
      </c>
      <c r="I139" s="11" t="s">
        <v>605</v>
      </c>
      <c r="J139" s="11" t="s">
        <v>57</v>
      </c>
      <c r="K139" s="11" t="s">
        <v>57</v>
      </c>
      <c r="L139">
        <v>0</v>
      </c>
      <c r="M139">
        <v>0</v>
      </c>
    </row>
    <row r="140" spans="1:13">
      <c r="A140" s="11" t="s">
        <v>4</v>
      </c>
      <c r="B140" s="11" t="s">
        <v>968</v>
      </c>
      <c r="C140">
        <v>6240.21923828125</v>
      </c>
      <c r="D140">
        <v>16337.5244140625</v>
      </c>
      <c r="E140">
        <v>10097.3046875</v>
      </c>
      <c r="F140">
        <v>0.13676556944847107</v>
      </c>
      <c r="G140">
        <v>5</v>
      </c>
      <c r="H140" s="11" t="s">
        <v>967</v>
      </c>
      <c r="I140" s="11" t="s">
        <v>966</v>
      </c>
      <c r="J140" s="11" t="s">
        <v>57</v>
      </c>
      <c r="K140" s="11" t="s">
        <v>57</v>
      </c>
      <c r="L140">
        <v>0</v>
      </c>
      <c r="M140">
        <v>0</v>
      </c>
    </row>
    <row r="141" spans="1:13">
      <c r="A141" s="11" t="s">
        <v>4</v>
      </c>
      <c r="B141" s="11" t="s">
        <v>220</v>
      </c>
      <c r="C141">
        <v>0</v>
      </c>
      <c r="D141">
        <v>820000</v>
      </c>
      <c r="E141">
        <v>820000</v>
      </c>
      <c r="F141">
        <v>2.1788985729217529</v>
      </c>
      <c r="G141">
        <v>5</v>
      </c>
      <c r="H141" s="11" t="s">
        <v>219</v>
      </c>
      <c r="I141" s="11" t="s">
        <v>218</v>
      </c>
      <c r="J141" s="11" t="s">
        <v>57</v>
      </c>
      <c r="K141" s="11" t="s">
        <v>57</v>
      </c>
      <c r="L141">
        <v>0</v>
      </c>
      <c r="M141">
        <v>0</v>
      </c>
    </row>
    <row r="142" spans="1:13">
      <c r="A142" s="11" t="s">
        <v>4</v>
      </c>
      <c r="B142" s="11" t="s">
        <v>1242</v>
      </c>
      <c r="C142">
        <v>0</v>
      </c>
      <c r="D142">
        <v>3176.31298828125</v>
      </c>
      <c r="E142">
        <v>3176.31298828125</v>
      </c>
      <c r="F142">
        <v>0.19565132260322571</v>
      </c>
      <c r="G142">
        <v>5</v>
      </c>
      <c r="H142" s="11" t="s">
        <v>1241</v>
      </c>
      <c r="I142" s="11" t="s">
        <v>1240</v>
      </c>
      <c r="J142" s="11" t="s">
        <v>57</v>
      </c>
      <c r="K142" s="11" t="s">
        <v>57</v>
      </c>
      <c r="L142">
        <v>0</v>
      </c>
      <c r="M142">
        <v>0</v>
      </c>
    </row>
    <row r="143" spans="1:13">
      <c r="A143" s="11" t="s">
        <v>4</v>
      </c>
      <c r="B143" s="11" t="s">
        <v>544</v>
      </c>
      <c r="C143">
        <v>0</v>
      </c>
      <c r="D143">
        <v>105216.859375</v>
      </c>
      <c r="E143">
        <v>105216.859375</v>
      </c>
      <c r="F143">
        <v>0.40255153179168701</v>
      </c>
      <c r="G143">
        <v>5</v>
      </c>
      <c r="H143" s="11" t="s">
        <v>543</v>
      </c>
      <c r="I143" s="11" t="s">
        <v>542</v>
      </c>
      <c r="J143" s="11" t="s">
        <v>57</v>
      </c>
      <c r="K143" s="11" t="s">
        <v>57</v>
      </c>
      <c r="L143">
        <v>0</v>
      </c>
      <c r="M143">
        <v>0</v>
      </c>
    </row>
    <row r="144" spans="1:13">
      <c r="A144" s="11" t="s">
        <v>4</v>
      </c>
      <c r="B144" s="11" t="s">
        <v>726</v>
      </c>
      <c r="C144">
        <v>379.38299560546875</v>
      </c>
      <c r="D144">
        <v>43000</v>
      </c>
      <c r="E144">
        <v>42620.6171875</v>
      </c>
      <c r="F144">
        <v>0.26379778981208801</v>
      </c>
      <c r="G144">
        <v>5</v>
      </c>
      <c r="H144" s="11" t="s">
        <v>725</v>
      </c>
      <c r="I144" s="11" t="s">
        <v>724</v>
      </c>
      <c r="J144" s="11" t="s">
        <v>57</v>
      </c>
      <c r="K144" s="11" t="s">
        <v>57</v>
      </c>
      <c r="L144">
        <v>0</v>
      </c>
      <c r="M144">
        <v>0</v>
      </c>
    </row>
    <row r="145" spans="1:13">
      <c r="A145" s="11" t="s">
        <v>4</v>
      </c>
      <c r="B145" s="11" t="s">
        <v>1057</v>
      </c>
      <c r="C145">
        <v>0</v>
      </c>
      <c r="D145">
        <v>9988.5615234375</v>
      </c>
      <c r="E145">
        <v>9988.5615234375</v>
      </c>
      <c r="F145">
        <v>0.25299739837646484</v>
      </c>
      <c r="G145">
        <v>5</v>
      </c>
      <c r="H145" s="11" t="s">
        <v>1056</v>
      </c>
      <c r="I145" s="11" t="s">
        <v>1055</v>
      </c>
      <c r="J145" s="11" t="s">
        <v>57</v>
      </c>
      <c r="K145" s="11" t="s">
        <v>57</v>
      </c>
      <c r="L145">
        <v>0</v>
      </c>
      <c r="M145">
        <v>0</v>
      </c>
    </row>
    <row r="146" spans="1:13">
      <c r="A146" s="11" t="s">
        <v>4</v>
      </c>
      <c r="B146" s="11" t="s">
        <v>680</v>
      </c>
      <c r="C146">
        <v>0</v>
      </c>
      <c r="D146">
        <v>50826.59765625</v>
      </c>
      <c r="E146">
        <v>50826.59765625</v>
      </c>
      <c r="F146">
        <v>0.46830743551254272</v>
      </c>
      <c r="G146">
        <v>5</v>
      </c>
      <c r="H146" s="11" t="s">
        <v>679</v>
      </c>
      <c r="I146" s="11" t="s">
        <v>678</v>
      </c>
      <c r="J146" s="11" t="s">
        <v>57</v>
      </c>
      <c r="K146" s="11" t="s">
        <v>57</v>
      </c>
      <c r="L146">
        <v>0</v>
      </c>
      <c r="M146">
        <v>0</v>
      </c>
    </row>
    <row r="147" spans="1:13">
      <c r="A147" s="11" t="s">
        <v>4</v>
      </c>
      <c r="B147" s="11" t="s">
        <v>1732</v>
      </c>
      <c r="C147"/>
      <c r="D147"/>
      <c r="E147"/>
      <c r="F147"/>
      <c r="G147">
        <v>5</v>
      </c>
      <c r="H147" s="11" t="s">
        <v>1731</v>
      </c>
      <c r="I147" s="11" t="s">
        <v>1730</v>
      </c>
      <c r="J147" s="11" t="s">
        <v>57</v>
      </c>
      <c r="K147" s="11" t="s">
        <v>57</v>
      </c>
      <c r="L147">
        <v>0</v>
      </c>
      <c r="M147">
        <v>0</v>
      </c>
    </row>
    <row r="148" spans="1:13">
      <c r="A148" s="11" t="s">
        <v>4</v>
      </c>
      <c r="B148" s="11" t="s">
        <v>806</v>
      </c>
      <c r="C148">
        <v>0</v>
      </c>
      <c r="D148">
        <v>33090.30859375</v>
      </c>
      <c r="E148">
        <v>33090.30859375</v>
      </c>
      <c r="F148">
        <v>0.37454459071159363</v>
      </c>
      <c r="G148">
        <v>5</v>
      </c>
      <c r="H148" s="11" t="s">
        <v>805</v>
      </c>
      <c r="I148" s="11" t="s">
        <v>804</v>
      </c>
      <c r="J148" s="11" t="s">
        <v>57</v>
      </c>
      <c r="K148" s="11" t="s">
        <v>57</v>
      </c>
      <c r="L148">
        <v>0</v>
      </c>
      <c r="M148">
        <v>0</v>
      </c>
    </row>
    <row r="149" spans="1:13">
      <c r="A149" s="11" t="s">
        <v>4</v>
      </c>
      <c r="B149" s="11" t="s">
        <v>1323</v>
      </c>
      <c r="C149">
        <v>55898</v>
      </c>
      <c r="D149">
        <v>91733</v>
      </c>
      <c r="E149">
        <v>35835</v>
      </c>
      <c r="F149">
        <v>0.1532096266746521</v>
      </c>
      <c r="G149">
        <v>5</v>
      </c>
      <c r="H149" s="11" t="s">
        <v>1322</v>
      </c>
      <c r="I149" s="11" t="s">
        <v>1321</v>
      </c>
      <c r="J149" s="11" t="s">
        <v>57</v>
      </c>
      <c r="K149" s="11" t="s">
        <v>57</v>
      </c>
      <c r="L149">
        <v>0</v>
      </c>
      <c r="M149">
        <v>0</v>
      </c>
    </row>
    <row r="150" spans="1:13">
      <c r="A150" s="11" t="s">
        <v>4</v>
      </c>
      <c r="B150" s="11" t="s">
        <v>1122</v>
      </c>
      <c r="C150">
        <v>0</v>
      </c>
      <c r="D150">
        <v>7360.31103515625</v>
      </c>
      <c r="E150">
        <v>7360.31103515625</v>
      </c>
      <c r="F150">
        <v>0.36518481373786926</v>
      </c>
      <c r="G150">
        <v>5</v>
      </c>
      <c r="H150" s="11" t="s">
        <v>1121</v>
      </c>
      <c r="I150" s="11" t="s">
        <v>1120</v>
      </c>
      <c r="J150" s="11" t="s">
        <v>57</v>
      </c>
      <c r="K150" s="11" t="s">
        <v>57</v>
      </c>
      <c r="L150">
        <v>0</v>
      </c>
      <c r="M150">
        <v>0</v>
      </c>
    </row>
    <row r="151" spans="1:13">
      <c r="A151" s="11" t="s">
        <v>4</v>
      </c>
      <c r="B151" s="11" t="s">
        <v>1045</v>
      </c>
      <c r="C151">
        <v>0</v>
      </c>
      <c r="D151">
        <v>10900</v>
      </c>
      <c r="E151">
        <v>10900</v>
      </c>
      <c r="F151">
        <v>0.32351601123809814</v>
      </c>
      <c r="G151">
        <v>5</v>
      </c>
      <c r="H151" s="11" t="s">
        <v>1044</v>
      </c>
      <c r="I151" s="11" t="s">
        <v>1043</v>
      </c>
      <c r="J151" s="11" t="s">
        <v>57</v>
      </c>
      <c r="K151" s="11" t="s">
        <v>57</v>
      </c>
      <c r="L151">
        <v>0</v>
      </c>
      <c r="M151">
        <v>0</v>
      </c>
    </row>
    <row r="152" spans="1:13">
      <c r="A152" s="11" t="s">
        <v>4</v>
      </c>
      <c r="B152" s="11" t="s">
        <v>737</v>
      </c>
      <c r="C152">
        <v>0</v>
      </c>
      <c r="D152">
        <v>41757.578125</v>
      </c>
      <c r="E152">
        <v>41757.578125</v>
      </c>
      <c r="F152">
        <v>0.31937152147293091</v>
      </c>
      <c r="G152">
        <v>5</v>
      </c>
      <c r="H152" s="11" t="s">
        <v>736</v>
      </c>
      <c r="I152" s="11" t="s">
        <v>735</v>
      </c>
      <c r="J152" s="11" t="s">
        <v>57</v>
      </c>
      <c r="K152" s="11" t="s">
        <v>57</v>
      </c>
      <c r="L152">
        <v>0</v>
      </c>
      <c r="M152">
        <v>0</v>
      </c>
    </row>
    <row r="153" spans="1:13">
      <c r="A153" s="11" t="s">
        <v>4</v>
      </c>
      <c r="B153" s="11" t="s">
        <v>351</v>
      </c>
      <c r="C153">
        <v>0</v>
      </c>
      <c r="D153">
        <v>282468</v>
      </c>
      <c r="E153">
        <v>282468</v>
      </c>
      <c r="F153">
        <v>0.6094970703125</v>
      </c>
      <c r="G153">
        <v>5</v>
      </c>
      <c r="H153" s="11" t="s">
        <v>350</v>
      </c>
      <c r="I153" s="11" t="s">
        <v>349</v>
      </c>
      <c r="J153" s="11" t="s">
        <v>57</v>
      </c>
      <c r="K153" s="11" t="s">
        <v>57</v>
      </c>
      <c r="L153">
        <v>0</v>
      </c>
      <c r="M153">
        <v>0</v>
      </c>
    </row>
    <row r="154" spans="1:13">
      <c r="A154" s="11" t="s">
        <v>4</v>
      </c>
      <c r="B154" s="11" t="s">
        <v>1042</v>
      </c>
      <c r="C154">
        <v>0</v>
      </c>
      <c r="D154">
        <v>10901.982421875</v>
      </c>
      <c r="E154">
        <v>10901.982421875</v>
      </c>
      <c r="F154">
        <v>3.4215280320495367E-3</v>
      </c>
      <c r="G154">
        <v>5</v>
      </c>
      <c r="H154" s="11" t="s">
        <v>1041</v>
      </c>
      <c r="I154" s="11" t="s">
        <v>1040</v>
      </c>
      <c r="J154" s="11" t="s">
        <v>57</v>
      </c>
      <c r="K154" s="11" t="s">
        <v>57</v>
      </c>
      <c r="L154">
        <v>0</v>
      </c>
      <c r="M154">
        <v>0</v>
      </c>
    </row>
    <row r="155" spans="1:13">
      <c r="A155" s="11" t="s">
        <v>4</v>
      </c>
      <c r="B155" s="11" t="s">
        <v>1729</v>
      </c>
      <c r="C155"/>
      <c r="D155"/>
      <c r="E155"/>
      <c r="F155"/>
      <c r="G155">
        <v>5</v>
      </c>
      <c r="H155" s="11" t="s">
        <v>1728</v>
      </c>
      <c r="I155" s="11" t="s">
        <v>1727</v>
      </c>
      <c r="J155" s="11" t="s">
        <v>57</v>
      </c>
      <c r="K155" s="11" t="s">
        <v>57</v>
      </c>
      <c r="L155">
        <v>0</v>
      </c>
      <c r="M155">
        <v>0</v>
      </c>
    </row>
    <row r="156" spans="1:13">
      <c r="A156" s="11" t="s">
        <v>4</v>
      </c>
      <c r="B156" s="11" t="s">
        <v>760</v>
      </c>
      <c r="C156">
        <v>0</v>
      </c>
      <c r="D156">
        <v>37907.13671875</v>
      </c>
      <c r="E156">
        <v>37907.13671875</v>
      </c>
      <c r="F156">
        <v>0.40849483013153076</v>
      </c>
      <c r="G156">
        <v>5</v>
      </c>
      <c r="H156" s="11" t="s">
        <v>759</v>
      </c>
      <c r="I156" s="11" t="s">
        <v>758</v>
      </c>
      <c r="J156" s="11" t="s">
        <v>57</v>
      </c>
      <c r="K156" s="11" t="s">
        <v>57</v>
      </c>
      <c r="L156">
        <v>0</v>
      </c>
      <c r="M156">
        <v>0</v>
      </c>
    </row>
    <row r="157" spans="1:13">
      <c r="A157" s="11" t="s">
        <v>4</v>
      </c>
      <c r="B157" s="11" t="s">
        <v>698</v>
      </c>
      <c r="C157"/>
      <c r="D157"/>
      <c r="E157"/>
      <c r="F157"/>
      <c r="G157">
        <v>5</v>
      </c>
      <c r="H157" s="11" t="s">
        <v>697</v>
      </c>
      <c r="I157" s="11" t="s">
        <v>696</v>
      </c>
      <c r="J157" s="11" t="s">
        <v>57</v>
      </c>
      <c r="K157" s="11" t="s">
        <v>57</v>
      </c>
      <c r="L157">
        <v>0</v>
      </c>
      <c r="M157">
        <v>0</v>
      </c>
    </row>
    <row r="158" spans="1:13">
      <c r="A158" s="11" t="s">
        <v>4</v>
      </c>
      <c r="B158" s="11" t="s">
        <v>1180</v>
      </c>
      <c r="C158">
        <v>0</v>
      </c>
      <c r="D158">
        <v>4214.509765625</v>
      </c>
      <c r="E158">
        <v>4214.509765625</v>
      </c>
      <c r="F158">
        <v>0.17064902186393738</v>
      </c>
      <c r="G158">
        <v>5</v>
      </c>
      <c r="H158" s="11" t="s">
        <v>1179</v>
      </c>
      <c r="I158" s="11" t="s">
        <v>1178</v>
      </c>
      <c r="J158" s="11" t="s">
        <v>57</v>
      </c>
      <c r="K158" s="11" t="s">
        <v>57</v>
      </c>
      <c r="L158">
        <v>0</v>
      </c>
      <c r="M158">
        <v>0</v>
      </c>
    </row>
    <row r="159" spans="1:13">
      <c r="A159" s="11" t="s">
        <v>4</v>
      </c>
      <c r="B159" s="11" t="s">
        <v>884</v>
      </c>
      <c r="C159">
        <v>1785.81298828125</v>
      </c>
      <c r="D159">
        <v>22387.64453125</v>
      </c>
      <c r="E159">
        <v>20601.83203125</v>
      </c>
      <c r="F159">
        <v>0.120360367000103</v>
      </c>
      <c r="G159">
        <v>5</v>
      </c>
      <c r="H159" s="11" t="s">
        <v>883</v>
      </c>
      <c r="I159" s="11" t="s">
        <v>882</v>
      </c>
      <c r="J159" s="11" t="s">
        <v>57</v>
      </c>
      <c r="K159" s="11" t="s">
        <v>57</v>
      </c>
      <c r="L159">
        <v>0</v>
      </c>
      <c r="M159">
        <v>0</v>
      </c>
    </row>
    <row r="160" spans="1:13">
      <c r="A160" s="11" t="s">
        <v>4</v>
      </c>
      <c r="B160" s="11" t="s">
        <v>902</v>
      </c>
      <c r="C160"/>
      <c r="D160"/>
      <c r="E160"/>
      <c r="F160"/>
      <c r="G160">
        <v>5</v>
      </c>
      <c r="H160" s="11" t="s">
        <v>901</v>
      </c>
      <c r="I160" s="11" t="s">
        <v>900</v>
      </c>
      <c r="J160" s="11" t="s">
        <v>57</v>
      </c>
      <c r="K160" s="11" t="s">
        <v>57</v>
      </c>
      <c r="L160">
        <v>0</v>
      </c>
      <c r="M160">
        <v>0</v>
      </c>
    </row>
    <row r="161" spans="1:13">
      <c r="A161" s="11" t="s">
        <v>4</v>
      </c>
      <c r="B161" s="11" t="s">
        <v>995</v>
      </c>
      <c r="C161">
        <v>0</v>
      </c>
      <c r="D161">
        <v>12274.42578125</v>
      </c>
      <c r="E161">
        <v>12274.42578125</v>
      </c>
      <c r="F161">
        <v>0.87121695280075073</v>
      </c>
      <c r="G161">
        <v>5</v>
      </c>
      <c r="H161" s="11" t="s">
        <v>994</v>
      </c>
      <c r="I161" s="11" t="s">
        <v>993</v>
      </c>
      <c r="J161" s="11" t="s">
        <v>57</v>
      </c>
      <c r="K161" s="11" t="s">
        <v>57</v>
      </c>
      <c r="L161">
        <v>0</v>
      </c>
      <c r="M161">
        <v>0</v>
      </c>
    </row>
    <row r="162" spans="1:13">
      <c r="A162" s="11" t="s">
        <v>4</v>
      </c>
      <c r="B162" s="11" t="s">
        <v>1016</v>
      </c>
      <c r="C162">
        <v>0</v>
      </c>
      <c r="D162">
        <v>11966.5908203125</v>
      </c>
      <c r="E162">
        <v>11966.5908203125</v>
      </c>
      <c r="F162">
        <v>0.33120745420455933</v>
      </c>
      <c r="G162">
        <v>5</v>
      </c>
      <c r="H162" s="11" t="s">
        <v>1015</v>
      </c>
      <c r="I162" s="11" t="s">
        <v>1014</v>
      </c>
      <c r="J162" s="11" t="s">
        <v>57</v>
      </c>
      <c r="K162" s="11" t="s">
        <v>57</v>
      </c>
      <c r="L162">
        <v>0</v>
      </c>
      <c r="M162">
        <v>0</v>
      </c>
    </row>
    <row r="163" spans="1:13">
      <c r="A163" s="11" t="s">
        <v>4</v>
      </c>
      <c r="B163" s="11" t="s">
        <v>1726</v>
      </c>
      <c r="C163"/>
      <c r="D163"/>
      <c r="E163"/>
      <c r="F163"/>
      <c r="G163">
        <v>5</v>
      </c>
      <c r="H163" s="11" t="s">
        <v>1725</v>
      </c>
      <c r="I163" s="11" t="s">
        <v>1724</v>
      </c>
      <c r="J163" s="11" t="s">
        <v>57</v>
      </c>
      <c r="K163" s="11" t="s">
        <v>57</v>
      </c>
      <c r="L163">
        <v>0</v>
      </c>
      <c r="M163">
        <v>0</v>
      </c>
    </row>
    <row r="164" spans="1:13">
      <c r="A164" s="11" t="s">
        <v>4</v>
      </c>
      <c r="B164" s="11" t="s">
        <v>887</v>
      </c>
      <c r="C164">
        <v>0</v>
      </c>
      <c r="D164">
        <v>21813.95703125</v>
      </c>
      <c r="E164">
        <v>21813.95703125</v>
      </c>
      <c r="F164">
        <v>0.35275819897651672</v>
      </c>
      <c r="G164">
        <v>5</v>
      </c>
      <c r="H164" s="11" t="s">
        <v>886</v>
      </c>
      <c r="I164" s="11" t="s">
        <v>885</v>
      </c>
      <c r="J164" s="11" t="s">
        <v>57</v>
      </c>
      <c r="K164" s="11" t="s">
        <v>57</v>
      </c>
      <c r="L164">
        <v>0</v>
      </c>
      <c r="M164">
        <v>0</v>
      </c>
    </row>
    <row r="165" spans="1:13">
      <c r="A165" s="11" t="s">
        <v>4</v>
      </c>
      <c r="B165" s="11" t="s">
        <v>1723</v>
      </c>
      <c r="C165"/>
      <c r="D165"/>
      <c r="E165"/>
      <c r="F165"/>
      <c r="G165">
        <v>5</v>
      </c>
      <c r="H165" s="11" t="s">
        <v>1722</v>
      </c>
      <c r="I165" s="11" t="s">
        <v>1721</v>
      </c>
      <c r="J165" s="11" t="s">
        <v>57</v>
      </c>
      <c r="K165" s="11" t="s">
        <v>57</v>
      </c>
      <c r="L165">
        <v>0</v>
      </c>
      <c r="M165">
        <v>0</v>
      </c>
    </row>
    <row r="166" spans="1:13">
      <c r="A166" s="11" t="s">
        <v>4</v>
      </c>
      <c r="B166" s="11" t="s">
        <v>1164</v>
      </c>
      <c r="C166">
        <v>0</v>
      </c>
      <c r="D166">
        <v>4786.26416015625</v>
      </c>
      <c r="E166">
        <v>4786.26416015625</v>
      </c>
      <c r="F166">
        <v>0.10015911608934402</v>
      </c>
      <c r="G166">
        <v>5</v>
      </c>
      <c r="H166" s="11" t="s">
        <v>1163</v>
      </c>
      <c r="I166" s="11" t="s">
        <v>1162</v>
      </c>
      <c r="J166" s="11" t="s">
        <v>57</v>
      </c>
      <c r="K166" s="11" t="s">
        <v>57</v>
      </c>
      <c r="L166">
        <v>0</v>
      </c>
      <c r="M166">
        <v>0</v>
      </c>
    </row>
    <row r="167" spans="1:13">
      <c r="A167" s="11" t="s">
        <v>4</v>
      </c>
      <c r="B167" s="11" t="s">
        <v>554</v>
      </c>
      <c r="C167">
        <v>109397.2578125</v>
      </c>
      <c r="D167">
        <v>40087.828125</v>
      </c>
      <c r="E167">
        <v>-69309.4296875</v>
      </c>
      <c r="F167">
        <v>-0.46902391314506531</v>
      </c>
      <c r="G167">
        <v>5</v>
      </c>
      <c r="H167" s="11" t="s">
        <v>553</v>
      </c>
      <c r="I167" s="11" t="s">
        <v>552</v>
      </c>
      <c r="J167" s="11" t="s">
        <v>57</v>
      </c>
      <c r="K167" s="11" t="s">
        <v>57</v>
      </c>
      <c r="L167">
        <v>0</v>
      </c>
      <c r="M167">
        <v>0</v>
      </c>
    </row>
    <row r="168" spans="1:13">
      <c r="A168" s="11" t="s">
        <v>4</v>
      </c>
      <c r="B168" s="11" t="s">
        <v>1720</v>
      </c>
      <c r="C168"/>
      <c r="D168"/>
      <c r="E168"/>
      <c r="F168"/>
      <c r="G168">
        <v>5</v>
      </c>
      <c r="H168" s="11" t="s">
        <v>1719</v>
      </c>
      <c r="I168" s="11" t="s">
        <v>1718</v>
      </c>
      <c r="J168" s="11" t="s">
        <v>57</v>
      </c>
      <c r="K168" s="11" t="s">
        <v>57</v>
      </c>
      <c r="L168">
        <v>0</v>
      </c>
      <c r="M168">
        <v>0</v>
      </c>
    </row>
    <row r="169" spans="1:13">
      <c r="A169" s="11" t="s">
        <v>4</v>
      </c>
      <c r="B169" s="11" t="s">
        <v>849</v>
      </c>
      <c r="C169">
        <v>1980.300048828125</v>
      </c>
      <c r="D169">
        <v>26903.80078125</v>
      </c>
      <c r="E169">
        <v>24923.5</v>
      </c>
      <c r="F169">
        <v>0.51454895734786987</v>
      </c>
      <c r="G169">
        <v>5</v>
      </c>
      <c r="H169" s="11" t="s">
        <v>848</v>
      </c>
      <c r="I169" s="11" t="s">
        <v>847</v>
      </c>
      <c r="J169" s="11" t="s">
        <v>57</v>
      </c>
      <c r="K169" s="11" t="s">
        <v>57</v>
      </c>
      <c r="L169">
        <v>0</v>
      </c>
      <c r="M169">
        <v>0</v>
      </c>
    </row>
    <row r="170" spans="1:13">
      <c r="A170" s="11" t="s">
        <v>4</v>
      </c>
      <c r="B170" s="11" t="s">
        <v>1717</v>
      </c>
      <c r="C170"/>
      <c r="D170"/>
      <c r="E170"/>
      <c r="F170"/>
      <c r="G170">
        <v>5</v>
      </c>
      <c r="H170" s="11" t="s">
        <v>1716</v>
      </c>
      <c r="I170" s="11" t="s">
        <v>1715</v>
      </c>
      <c r="J170" s="11" t="s">
        <v>57</v>
      </c>
      <c r="K170" s="11" t="s">
        <v>57</v>
      </c>
      <c r="L170">
        <v>0</v>
      </c>
      <c r="M170">
        <v>0</v>
      </c>
    </row>
    <row r="171" spans="1:13">
      <c r="A171" s="11" t="s">
        <v>4</v>
      </c>
      <c r="B171" s="11" t="s">
        <v>786</v>
      </c>
      <c r="C171">
        <v>0</v>
      </c>
      <c r="D171">
        <v>34616.51171875</v>
      </c>
      <c r="E171">
        <v>34616.51171875</v>
      </c>
      <c r="F171">
        <v>0.26352143287658691</v>
      </c>
      <c r="G171">
        <v>5</v>
      </c>
      <c r="H171" s="11" t="s">
        <v>785</v>
      </c>
      <c r="I171" s="11" t="s">
        <v>784</v>
      </c>
      <c r="J171" s="11" t="s">
        <v>57</v>
      </c>
      <c r="K171" s="11" t="s">
        <v>57</v>
      </c>
      <c r="L171">
        <v>0</v>
      </c>
      <c r="M171">
        <v>0</v>
      </c>
    </row>
    <row r="172" spans="1:13">
      <c r="A172" s="11" t="s">
        <v>4</v>
      </c>
      <c r="B172" s="11" t="s">
        <v>695</v>
      </c>
      <c r="C172">
        <v>0</v>
      </c>
      <c r="D172">
        <v>48025.16015625</v>
      </c>
      <c r="E172">
        <v>48025.16015625</v>
      </c>
      <c r="F172">
        <v>0.27069017291069031</v>
      </c>
      <c r="G172">
        <v>5</v>
      </c>
      <c r="H172" s="11" t="s">
        <v>694</v>
      </c>
      <c r="I172" s="11" t="s">
        <v>693</v>
      </c>
      <c r="J172" s="11" t="s">
        <v>57</v>
      </c>
      <c r="K172" s="11" t="s">
        <v>57</v>
      </c>
      <c r="L172">
        <v>0</v>
      </c>
      <c r="M172">
        <v>0</v>
      </c>
    </row>
    <row r="173" spans="1:13">
      <c r="A173" s="11" t="s">
        <v>4</v>
      </c>
      <c r="B173" s="11" t="s">
        <v>723</v>
      </c>
      <c r="C173">
        <v>0</v>
      </c>
      <c r="D173">
        <v>45032.75</v>
      </c>
      <c r="E173">
        <v>0</v>
      </c>
      <c r="F173">
        <v>0</v>
      </c>
      <c r="G173">
        <v>5</v>
      </c>
      <c r="H173" s="11" t="s">
        <v>722</v>
      </c>
      <c r="I173" s="11" t="s">
        <v>721</v>
      </c>
      <c r="J173" s="11" t="s">
        <v>57</v>
      </c>
      <c r="K173" s="11" t="s">
        <v>57</v>
      </c>
      <c r="L173">
        <v>0</v>
      </c>
      <c r="M173">
        <v>0</v>
      </c>
    </row>
    <row r="174" spans="1:13">
      <c r="A174" s="11" t="s">
        <v>4</v>
      </c>
      <c r="B174" s="11" t="s">
        <v>1265</v>
      </c>
      <c r="C174">
        <v>0</v>
      </c>
      <c r="D174">
        <v>1539.4119873046875</v>
      </c>
      <c r="E174">
        <v>1539.4119873046875</v>
      </c>
      <c r="F174">
        <v>0.12253007292747498</v>
      </c>
      <c r="G174">
        <v>5</v>
      </c>
      <c r="H174" s="11" t="s">
        <v>1264</v>
      </c>
      <c r="I174" s="11" t="s">
        <v>1263</v>
      </c>
      <c r="J174" s="11" t="s">
        <v>57</v>
      </c>
      <c r="K174" s="11" t="s">
        <v>57</v>
      </c>
      <c r="L174">
        <v>0</v>
      </c>
      <c r="M174">
        <v>0</v>
      </c>
    </row>
    <row r="175" spans="1:13">
      <c r="A175" s="11" t="s">
        <v>4</v>
      </c>
      <c r="B175" s="11" t="s">
        <v>1714</v>
      </c>
      <c r="C175"/>
      <c r="D175"/>
      <c r="E175"/>
      <c r="F175"/>
      <c r="G175">
        <v>5</v>
      </c>
      <c r="H175" s="11" t="s">
        <v>1713</v>
      </c>
      <c r="I175" s="11" t="s">
        <v>1712</v>
      </c>
      <c r="J175" s="11" t="s">
        <v>57</v>
      </c>
      <c r="K175" s="11" t="s">
        <v>57</v>
      </c>
      <c r="L175">
        <v>0</v>
      </c>
      <c r="M175">
        <v>0</v>
      </c>
    </row>
    <row r="176" spans="1:13">
      <c r="A176" s="11" t="s">
        <v>4</v>
      </c>
      <c r="B176" s="11" t="s">
        <v>249</v>
      </c>
      <c r="C176">
        <v>3760.6279296875</v>
      </c>
      <c r="D176">
        <v>615169.0625</v>
      </c>
      <c r="E176">
        <v>611408.4375</v>
      </c>
      <c r="F176">
        <v>3.2632591724395752</v>
      </c>
      <c r="G176">
        <v>5</v>
      </c>
      <c r="H176" s="11" t="s">
        <v>248</v>
      </c>
      <c r="I176" s="11" t="s">
        <v>247</v>
      </c>
      <c r="J176" s="11" t="s">
        <v>57</v>
      </c>
      <c r="K176" s="11" t="s">
        <v>57</v>
      </c>
      <c r="L176">
        <v>0</v>
      </c>
      <c r="M176">
        <v>0</v>
      </c>
    </row>
    <row r="177" spans="1:13">
      <c r="A177" s="11" t="s">
        <v>4</v>
      </c>
      <c r="B177" s="11" t="s">
        <v>1711</v>
      </c>
      <c r="C177"/>
      <c r="D177"/>
      <c r="E177"/>
      <c r="F177"/>
      <c r="G177">
        <v>5</v>
      </c>
      <c r="H177" s="11" t="s">
        <v>1710</v>
      </c>
      <c r="I177" s="11" t="s">
        <v>1709</v>
      </c>
      <c r="J177" s="11" t="s">
        <v>57</v>
      </c>
      <c r="K177" s="11" t="s">
        <v>57</v>
      </c>
      <c r="L177">
        <v>0</v>
      </c>
      <c r="M177">
        <v>0</v>
      </c>
    </row>
    <row r="178" spans="1:13">
      <c r="A178" s="11" t="s">
        <v>4</v>
      </c>
      <c r="B178" s="11" t="s">
        <v>715</v>
      </c>
      <c r="C178">
        <v>0</v>
      </c>
      <c r="D178">
        <v>44363.640625</v>
      </c>
      <c r="E178">
        <v>44363.640625</v>
      </c>
      <c r="F178">
        <v>6.6046707332134247E-2</v>
      </c>
      <c r="G178">
        <v>5</v>
      </c>
      <c r="H178" s="11" t="s">
        <v>714</v>
      </c>
      <c r="I178" s="11" t="s">
        <v>713</v>
      </c>
      <c r="J178" s="11" t="s">
        <v>57</v>
      </c>
      <c r="K178" s="11" t="s">
        <v>57</v>
      </c>
      <c r="L178">
        <v>0</v>
      </c>
      <c r="M178">
        <v>0</v>
      </c>
    </row>
    <row r="179" spans="1:13">
      <c r="A179" s="11" t="s">
        <v>4</v>
      </c>
      <c r="B179" s="11" t="s">
        <v>971</v>
      </c>
      <c r="C179">
        <v>0</v>
      </c>
      <c r="D179">
        <v>16153.466796875</v>
      </c>
      <c r="E179">
        <v>16153.466796875</v>
      </c>
      <c r="F179">
        <v>0.26054131984710693</v>
      </c>
      <c r="G179">
        <v>5</v>
      </c>
      <c r="H179" s="11" t="s">
        <v>970</v>
      </c>
      <c r="I179" s="11" t="s">
        <v>969</v>
      </c>
      <c r="J179" s="11" t="s">
        <v>57</v>
      </c>
      <c r="K179" s="11" t="s">
        <v>57</v>
      </c>
      <c r="L179">
        <v>0</v>
      </c>
      <c r="M179">
        <v>0</v>
      </c>
    </row>
    <row r="180" spans="1:13">
      <c r="A180" s="11" t="s">
        <v>4</v>
      </c>
      <c r="B180" s="11" t="s">
        <v>237</v>
      </c>
      <c r="C180">
        <v>0</v>
      </c>
      <c r="D180">
        <v>680924.625</v>
      </c>
      <c r="E180">
        <v>680924.625</v>
      </c>
      <c r="F180">
        <v>1.4054329395294189</v>
      </c>
      <c r="G180">
        <v>5</v>
      </c>
      <c r="H180" s="11" t="s">
        <v>236</v>
      </c>
      <c r="I180" s="11" t="s">
        <v>235</v>
      </c>
      <c r="J180" s="11" t="s">
        <v>57</v>
      </c>
      <c r="K180" s="11" t="s">
        <v>57</v>
      </c>
      <c r="L180">
        <v>0</v>
      </c>
      <c r="M180">
        <v>0</v>
      </c>
    </row>
    <row r="181" spans="1:13">
      <c r="A181" s="11" t="s">
        <v>4</v>
      </c>
      <c r="B181" s="11" t="s">
        <v>917</v>
      </c>
      <c r="C181">
        <v>0</v>
      </c>
      <c r="D181">
        <v>4701.8720703125</v>
      </c>
      <c r="E181">
        <v>4701.8720703125</v>
      </c>
      <c r="F181">
        <v>2.8165582567453384E-2</v>
      </c>
      <c r="G181">
        <v>5</v>
      </c>
      <c r="H181" s="11" t="s">
        <v>916</v>
      </c>
      <c r="I181" s="11" t="s">
        <v>915</v>
      </c>
      <c r="J181" s="11" t="s">
        <v>57</v>
      </c>
      <c r="K181" s="11" t="s">
        <v>57</v>
      </c>
      <c r="L181">
        <v>0</v>
      </c>
      <c r="M181">
        <v>0</v>
      </c>
    </row>
    <row r="182" spans="1:13">
      <c r="A182" s="11" t="s">
        <v>4</v>
      </c>
      <c r="B182" s="11" t="s">
        <v>574</v>
      </c>
      <c r="C182">
        <v>0</v>
      </c>
      <c r="D182">
        <v>85867.781005859375</v>
      </c>
      <c r="E182">
        <v>0</v>
      </c>
      <c r="F182">
        <v>0</v>
      </c>
      <c r="G182">
        <v>5</v>
      </c>
      <c r="H182" s="11" t="s">
        <v>573</v>
      </c>
      <c r="I182" s="11" t="s">
        <v>572</v>
      </c>
      <c r="J182" s="11" t="s">
        <v>57</v>
      </c>
      <c r="K182" s="11" t="s">
        <v>57</v>
      </c>
      <c r="L182">
        <v>0</v>
      </c>
      <c r="M182">
        <v>0</v>
      </c>
    </row>
    <row r="183" spans="1:13">
      <c r="A183" s="11" t="s">
        <v>4</v>
      </c>
      <c r="B183" s="11" t="s">
        <v>1287</v>
      </c>
      <c r="C183">
        <v>0</v>
      </c>
      <c r="D183">
        <v>1036.9620361328125</v>
      </c>
      <c r="E183">
        <v>1036.9620361328125</v>
      </c>
      <c r="F183">
        <v>0.58623975515365601</v>
      </c>
      <c r="G183">
        <v>5</v>
      </c>
      <c r="H183" s="11" t="s">
        <v>1286</v>
      </c>
      <c r="I183" s="11" t="s">
        <v>1285</v>
      </c>
      <c r="J183" s="11" t="s">
        <v>57</v>
      </c>
      <c r="K183" s="11" t="s">
        <v>57</v>
      </c>
      <c r="L183">
        <v>0</v>
      </c>
      <c r="M183">
        <v>0</v>
      </c>
    </row>
    <row r="184" spans="1:13">
      <c r="A184" s="11" t="s">
        <v>4</v>
      </c>
      <c r="B184" s="11" t="s">
        <v>1147</v>
      </c>
      <c r="C184">
        <v>0</v>
      </c>
      <c r="D184">
        <v>5943.91796875</v>
      </c>
      <c r="E184">
        <v>5943.91796875</v>
      </c>
      <c r="F184">
        <v>0.23173972964286804</v>
      </c>
      <c r="G184">
        <v>5</v>
      </c>
      <c r="H184" s="11" t="s">
        <v>1146</v>
      </c>
      <c r="I184" s="11" t="s">
        <v>1145</v>
      </c>
      <c r="J184" s="11" t="s">
        <v>57</v>
      </c>
      <c r="K184" s="11" t="s">
        <v>57</v>
      </c>
      <c r="L184">
        <v>0</v>
      </c>
      <c r="M184">
        <v>0</v>
      </c>
    </row>
    <row r="185" spans="1:13">
      <c r="A185" s="11" t="s">
        <v>4</v>
      </c>
      <c r="B185" s="11" t="s">
        <v>1130</v>
      </c>
      <c r="C185">
        <v>0</v>
      </c>
      <c r="D185">
        <v>6788.13623046875</v>
      </c>
      <c r="E185">
        <v>6788.13623046875</v>
      </c>
      <c r="F185">
        <v>0.136928990483284</v>
      </c>
      <c r="G185">
        <v>5</v>
      </c>
      <c r="H185" s="11" t="s">
        <v>1129</v>
      </c>
      <c r="I185" s="11" t="s">
        <v>1128</v>
      </c>
      <c r="J185" s="11" t="s">
        <v>57</v>
      </c>
      <c r="K185" s="11" t="s">
        <v>57</v>
      </c>
      <c r="L185">
        <v>0</v>
      </c>
      <c r="M185">
        <v>0</v>
      </c>
    </row>
    <row r="186" spans="1:13">
      <c r="A186" s="11" t="s">
        <v>4</v>
      </c>
      <c r="B186" s="11" t="s">
        <v>514</v>
      </c>
      <c r="C186">
        <v>0</v>
      </c>
      <c r="D186">
        <v>120493.71875</v>
      </c>
      <c r="E186">
        <v>120493.71875</v>
      </c>
      <c r="F186">
        <v>0.42260035872459412</v>
      </c>
      <c r="G186">
        <v>5</v>
      </c>
      <c r="H186" s="11" t="s">
        <v>513</v>
      </c>
      <c r="I186" s="11" t="s">
        <v>512</v>
      </c>
      <c r="J186" s="11" t="s">
        <v>57</v>
      </c>
      <c r="K186" s="11" t="s">
        <v>57</v>
      </c>
      <c r="L186">
        <v>0</v>
      </c>
      <c r="M186">
        <v>0</v>
      </c>
    </row>
    <row r="187" spans="1:13">
      <c r="A187" s="11" t="s">
        <v>4</v>
      </c>
      <c r="B187" s="11" t="s">
        <v>1708</v>
      </c>
      <c r="C187"/>
      <c r="D187"/>
      <c r="E187"/>
      <c r="F187"/>
      <c r="G187">
        <v>5</v>
      </c>
      <c r="H187" s="11" t="s">
        <v>1707</v>
      </c>
      <c r="I187" s="11" t="s">
        <v>1706</v>
      </c>
      <c r="J187" s="11" t="s">
        <v>57</v>
      </c>
      <c r="K187" s="11" t="s">
        <v>57</v>
      </c>
      <c r="L187">
        <v>0</v>
      </c>
      <c r="M187">
        <v>0</v>
      </c>
    </row>
    <row r="188" spans="1:13">
      <c r="A188" s="11" t="s">
        <v>4</v>
      </c>
      <c r="B188" s="11" t="s">
        <v>1024</v>
      </c>
      <c r="C188">
        <v>0</v>
      </c>
      <c r="D188">
        <v>11479.9150390625</v>
      </c>
      <c r="E188">
        <v>11479.9150390625</v>
      </c>
      <c r="F188">
        <v>0.33654895424842834</v>
      </c>
      <c r="G188">
        <v>5</v>
      </c>
      <c r="H188" s="11" t="s">
        <v>1023</v>
      </c>
      <c r="I188" s="11" t="s">
        <v>1022</v>
      </c>
      <c r="J188" s="11" t="s">
        <v>57</v>
      </c>
      <c r="K188" s="11" t="s">
        <v>57</v>
      </c>
      <c r="L188">
        <v>0</v>
      </c>
      <c r="M188">
        <v>0</v>
      </c>
    </row>
    <row r="189" spans="1:13">
      <c r="A189" s="11" t="s">
        <v>4</v>
      </c>
      <c r="B189" s="11" t="s">
        <v>1268</v>
      </c>
      <c r="C189">
        <v>0</v>
      </c>
      <c r="D189">
        <v>1517.60498046875</v>
      </c>
      <c r="E189">
        <v>1517.60498046875</v>
      </c>
      <c r="F189">
        <v>0.12019792199134827</v>
      </c>
      <c r="G189">
        <v>5</v>
      </c>
      <c r="H189" s="11" t="s">
        <v>1267</v>
      </c>
      <c r="I189" s="11" t="s">
        <v>1266</v>
      </c>
      <c r="J189" s="11" t="s">
        <v>57</v>
      </c>
      <c r="K189" s="11" t="s">
        <v>57</v>
      </c>
      <c r="L189">
        <v>0</v>
      </c>
      <c r="M189">
        <v>0</v>
      </c>
    </row>
    <row r="190" spans="1:13">
      <c r="A190" s="11" t="s">
        <v>4</v>
      </c>
      <c r="B190" s="11" t="s">
        <v>1209</v>
      </c>
      <c r="C190">
        <v>0</v>
      </c>
      <c r="D190">
        <v>3441.905029296875</v>
      </c>
      <c r="E190">
        <v>3441.905029296875</v>
      </c>
      <c r="F190">
        <v>0.36074519157409668</v>
      </c>
      <c r="G190">
        <v>5</v>
      </c>
      <c r="H190" s="11" t="s">
        <v>1208</v>
      </c>
      <c r="I190" s="11" t="s">
        <v>1207</v>
      </c>
      <c r="J190" s="11" t="s">
        <v>57</v>
      </c>
      <c r="K190" s="11" t="s">
        <v>57</v>
      </c>
      <c r="L190">
        <v>0</v>
      </c>
      <c r="M190">
        <v>0</v>
      </c>
    </row>
    <row r="191" spans="1:13">
      <c r="A191" s="11" t="s">
        <v>4</v>
      </c>
      <c r="B191" s="11" t="s">
        <v>1030</v>
      </c>
      <c r="C191">
        <v>0</v>
      </c>
      <c r="D191">
        <v>11258.7861328125</v>
      </c>
      <c r="E191">
        <v>11258.7861328125</v>
      </c>
      <c r="F191">
        <v>0.27634656429290771</v>
      </c>
      <c r="G191">
        <v>5</v>
      </c>
      <c r="H191" s="11" t="s">
        <v>1029</v>
      </c>
      <c r="I191" s="11" t="s">
        <v>1028</v>
      </c>
      <c r="J191" s="11" t="s">
        <v>57</v>
      </c>
      <c r="K191" s="11" t="s">
        <v>57</v>
      </c>
      <c r="L191">
        <v>0</v>
      </c>
      <c r="M191">
        <v>0</v>
      </c>
    </row>
    <row r="192" spans="1:13">
      <c r="A192" s="11" t="s">
        <v>4</v>
      </c>
      <c r="B192" s="11" t="s">
        <v>1705</v>
      </c>
      <c r="C192"/>
      <c r="D192"/>
      <c r="E192"/>
      <c r="F192"/>
      <c r="G192">
        <v>5</v>
      </c>
      <c r="H192" s="11" t="s">
        <v>1704</v>
      </c>
      <c r="I192" s="11" t="s">
        <v>1703</v>
      </c>
      <c r="J192" s="11" t="s">
        <v>57</v>
      </c>
      <c r="K192" s="11" t="s">
        <v>57</v>
      </c>
      <c r="L192">
        <v>0</v>
      </c>
      <c r="M192">
        <v>0</v>
      </c>
    </row>
    <row r="193" spans="1:13">
      <c r="A193" s="11" t="s">
        <v>4</v>
      </c>
      <c r="B193" s="11" t="s">
        <v>577</v>
      </c>
      <c r="C193">
        <v>0</v>
      </c>
      <c r="D193">
        <v>85800</v>
      </c>
      <c r="E193">
        <v>85800</v>
      </c>
      <c r="F193">
        <v>0.46037426590919495</v>
      </c>
      <c r="G193">
        <v>5</v>
      </c>
      <c r="H193" s="11" t="s">
        <v>576</v>
      </c>
      <c r="I193" s="11" t="s">
        <v>575</v>
      </c>
      <c r="J193" s="11" t="s">
        <v>57</v>
      </c>
      <c r="K193" s="11" t="s">
        <v>57</v>
      </c>
      <c r="L193">
        <v>0</v>
      </c>
      <c r="M193">
        <v>0</v>
      </c>
    </row>
    <row r="194" spans="1:13">
      <c r="A194" s="11" t="s">
        <v>4</v>
      </c>
      <c r="B194" s="11" t="s">
        <v>683</v>
      </c>
      <c r="C194">
        <v>0</v>
      </c>
      <c r="D194">
        <v>49364.140625</v>
      </c>
      <c r="E194">
        <v>49364.140625</v>
      </c>
      <c r="F194">
        <v>0.25999519228935242</v>
      </c>
      <c r="G194">
        <v>5</v>
      </c>
      <c r="H194" s="11" t="s">
        <v>682</v>
      </c>
      <c r="I194" s="11" t="s">
        <v>681</v>
      </c>
      <c r="J194" s="11" t="s">
        <v>57</v>
      </c>
      <c r="K194" s="11" t="s">
        <v>57</v>
      </c>
      <c r="L194">
        <v>0</v>
      </c>
      <c r="M194">
        <v>0</v>
      </c>
    </row>
    <row r="195" spans="1:13">
      <c r="A195" s="11" t="s">
        <v>4</v>
      </c>
      <c r="B195" s="11" t="s">
        <v>1096</v>
      </c>
      <c r="C195">
        <v>0</v>
      </c>
      <c r="D195">
        <v>8410.353515625</v>
      </c>
      <c r="E195">
        <v>8410.353515625</v>
      </c>
      <c r="F195">
        <v>0.23913799226284027</v>
      </c>
      <c r="G195">
        <v>5</v>
      </c>
      <c r="H195" s="11" t="s">
        <v>1095</v>
      </c>
      <c r="I195" s="11" t="s">
        <v>1094</v>
      </c>
      <c r="J195" s="11" t="s">
        <v>57</v>
      </c>
      <c r="K195" s="11" t="s">
        <v>57</v>
      </c>
      <c r="L195">
        <v>0</v>
      </c>
      <c r="M195">
        <v>0</v>
      </c>
    </row>
    <row r="196" spans="1:13">
      <c r="A196" s="11" t="s">
        <v>4</v>
      </c>
      <c r="B196" s="11" t="s">
        <v>977</v>
      </c>
      <c r="C196">
        <v>0</v>
      </c>
      <c r="D196">
        <v>16124.830078125</v>
      </c>
      <c r="E196">
        <v>16124.830078125</v>
      </c>
      <c r="F196">
        <v>0.13704942166805267</v>
      </c>
      <c r="G196">
        <v>5</v>
      </c>
      <c r="H196" s="11" t="s">
        <v>976</v>
      </c>
      <c r="I196" s="11" t="s">
        <v>975</v>
      </c>
      <c r="J196" s="11" t="s">
        <v>57</v>
      </c>
      <c r="K196" s="11" t="s">
        <v>57</v>
      </c>
      <c r="L196">
        <v>0</v>
      </c>
      <c r="M196">
        <v>0</v>
      </c>
    </row>
    <row r="197" spans="1:13">
      <c r="A197" s="11" t="s">
        <v>4</v>
      </c>
      <c r="B197" s="11" t="s">
        <v>1141</v>
      </c>
      <c r="C197">
        <v>0</v>
      </c>
      <c r="D197">
        <v>6188.2529296875</v>
      </c>
      <c r="E197">
        <v>6188.2529296875</v>
      </c>
      <c r="F197">
        <v>0.33225783705711365</v>
      </c>
      <c r="G197">
        <v>5</v>
      </c>
      <c r="H197" s="11" t="s">
        <v>1140</v>
      </c>
      <c r="I197" s="11" t="s">
        <v>1139</v>
      </c>
      <c r="J197" s="11" t="s">
        <v>57</v>
      </c>
      <c r="K197" s="11" t="s">
        <v>57</v>
      </c>
      <c r="L197">
        <v>0</v>
      </c>
      <c r="M197">
        <v>0</v>
      </c>
    </row>
    <row r="198" spans="1:13">
      <c r="A198" s="11" t="s">
        <v>4</v>
      </c>
      <c r="B198" s="11" t="s">
        <v>1138</v>
      </c>
      <c r="C198">
        <v>0</v>
      </c>
      <c r="D198">
        <v>6129.4599609375</v>
      </c>
      <c r="E198">
        <v>6129.4599609375</v>
      </c>
      <c r="F198">
        <v>0.45746159553527832</v>
      </c>
      <c r="G198">
        <v>5</v>
      </c>
      <c r="H198" s="11" t="s">
        <v>1137</v>
      </c>
      <c r="I198" s="11" t="s">
        <v>1136</v>
      </c>
      <c r="J198" s="11" t="s">
        <v>57</v>
      </c>
      <c r="K198" s="11" t="s">
        <v>57</v>
      </c>
      <c r="L198">
        <v>0</v>
      </c>
      <c r="M198">
        <v>0</v>
      </c>
    </row>
    <row r="199" spans="1:13">
      <c r="A199" s="11" t="s">
        <v>4</v>
      </c>
      <c r="B199" s="11" t="s">
        <v>1702</v>
      </c>
      <c r="C199"/>
      <c r="D199"/>
      <c r="E199"/>
      <c r="F199"/>
      <c r="G199">
        <v>5</v>
      </c>
      <c r="H199" s="11" t="s">
        <v>1701</v>
      </c>
      <c r="I199" s="11" t="s">
        <v>1700</v>
      </c>
      <c r="J199" s="11" t="s">
        <v>57</v>
      </c>
      <c r="K199" s="11" t="s">
        <v>57</v>
      </c>
      <c r="L199">
        <v>0</v>
      </c>
      <c r="M199">
        <v>0</v>
      </c>
    </row>
    <row r="200" spans="1:13">
      <c r="A200" s="11" t="s">
        <v>4</v>
      </c>
      <c r="B200" s="11" t="s">
        <v>1699</v>
      </c>
      <c r="C200"/>
      <c r="D200"/>
      <c r="E200"/>
      <c r="F200"/>
      <c r="G200">
        <v>5</v>
      </c>
      <c r="H200" s="11" t="s">
        <v>1698</v>
      </c>
      <c r="I200" s="11" t="s">
        <v>1697</v>
      </c>
      <c r="J200" s="11" t="s">
        <v>57</v>
      </c>
      <c r="K200" s="11" t="s">
        <v>57</v>
      </c>
      <c r="L200">
        <v>0</v>
      </c>
      <c r="M200">
        <v>0</v>
      </c>
    </row>
    <row r="201" spans="1:13">
      <c r="A201" s="11" t="s">
        <v>4</v>
      </c>
      <c r="B201" s="11" t="s">
        <v>1696</v>
      </c>
      <c r="C201"/>
      <c r="D201"/>
      <c r="E201"/>
      <c r="F201"/>
      <c r="G201">
        <v>5</v>
      </c>
      <c r="H201" s="11" t="s">
        <v>1695</v>
      </c>
      <c r="I201" s="11" t="s">
        <v>1694</v>
      </c>
      <c r="J201" s="11" t="s">
        <v>57</v>
      </c>
      <c r="K201" s="11" t="s">
        <v>57</v>
      </c>
      <c r="L201">
        <v>0</v>
      </c>
      <c r="M201">
        <v>0</v>
      </c>
    </row>
    <row r="202" spans="1:13">
      <c r="A202" s="11" t="s">
        <v>4</v>
      </c>
      <c r="B202" s="11" t="s">
        <v>1791</v>
      </c>
      <c r="C202">
        <v>309431.53125</v>
      </c>
      <c r="D202">
        <v>6085664</v>
      </c>
      <c r="E202">
        <v>5776232.5</v>
      </c>
      <c r="F202"/>
      <c r="G202">
        <v>5</v>
      </c>
      <c r="H202" s="11" t="s">
        <v>57</v>
      </c>
      <c r="I202" s="11" t="s">
        <v>57</v>
      </c>
      <c r="J202" s="11" t="s">
        <v>57</v>
      </c>
      <c r="K202" s="11" t="s">
        <v>57</v>
      </c>
      <c r="L202">
        <v>1</v>
      </c>
      <c r="M202">
        <v>1</v>
      </c>
    </row>
    <row r="203" spans="1:13">
      <c r="A203" s="11" t="s">
        <v>5</v>
      </c>
      <c r="B203" s="11" t="s">
        <v>274</v>
      </c>
      <c r="C203">
        <v>59304.84008026123</v>
      </c>
      <c r="D203">
        <v>614465.20928955078</v>
      </c>
      <c r="E203">
        <v>555160.36920166016</v>
      </c>
      <c r="F203">
        <v>0.14878107607364655</v>
      </c>
      <c r="G203">
        <v>0</v>
      </c>
      <c r="H203" s="11" t="s">
        <v>273</v>
      </c>
      <c r="I203" s="11" t="s">
        <v>57</v>
      </c>
      <c r="J203" s="11" t="s">
        <v>57</v>
      </c>
      <c r="K203" s="11" t="s">
        <v>57</v>
      </c>
      <c r="L203">
        <v>0</v>
      </c>
      <c r="M203">
        <v>0</v>
      </c>
    </row>
    <row r="204" spans="1:13">
      <c r="A204" s="11" t="s">
        <v>5</v>
      </c>
      <c r="B204" s="11" t="s">
        <v>1826</v>
      </c>
      <c r="C204"/>
      <c r="D204"/>
      <c r="E204"/>
      <c r="F204"/>
      <c r="G204">
        <v>1</v>
      </c>
      <c r="H204" s="11" t="s">
        <v>1956</v>
      </c>
      <c r="I204" s="11" t="s">
        <v>57</v>
      </c>
      <c r="J204" s="11" t="s">
        <v>57</v>
      </c>
      <c r="K204" s="11" t="s">
        <v>57</v>
      </c>
      <c r="L204">
        <v>0</v>
      </c>
      <c r="M204">
        <v>0</v>
      </c>
    </row>
    <row r="205" spans="1:13">
      <c r="A205" s="11" t="s">
        <v>5</v>
      </c>
      <c r="B205" s="11" t="s">
        <v>1827</v>
      </c>
      <c r="C205"/>
      <c r="D205"/>
      <c r="E205"/>
      <c r="F205"/>
      <c r="G205">
        <v>1</v>
      </c>
      <c r="H205" s="11" t="s">
        <v>1957</v>
      </c>
      <c r="I205" s="11" t="s">
        <v>57</v>
      </c>
      <c r="J205" s="11" t="s">
        <v>57</v>
      </c>
      <c r="K205" s="11" t="s">
        <v>57</v>
      </c>
      <c r="L205">
        <v>0</v>
      </c>
      <c r="M205">
        <v>0</v>
      </c>
    </row>
    <row r="206" spans="1:13">
      <c r="A206" s="11" t="s">
        <v>5</v>
      </c>
      <c r="B206" s="11" t="s">
        <v>1828</v>
      </c>
      <c r="C206"/>
      <c r="D206"/>
      <c r="E206"/>
      <c r="F206"/>
      <c r="G206">
        <v>1</v>
      </c>
      <c r="H206" s="11" t="s">
        <v>1958</v>
      </c>
      <c r="I206" s="11" t="s">
        <v>57</v>
      </c>
      <c r="J206" s="11" t="s">
        <v>57</v>
      </c>
      <c r="K206" s="11" t="s">
        <v>57</v>
      </c>
      <c r="L206">
        <v>0</v>
      </c>
      <c r="M206">
        <v>0</v>
      </c>
    </row>
    <row r="207" spans="1:13">
      <c r="A207" s="11" t="s">
        <v>5</v>
      </c>
      <c r="B207" s="11" t="s">
        <v>466</v>
      </c>
      <c r="C207">
        <v>0</v>
      </c>
      <c r="D207">
        <v>114895.6875</v>
      </c>
      <c r="E207">
        <v>114895.6875</v>
      </c>
      <c r="F207">
        <v>0.8793146014213562</v>
      </c>
      <c r="G207">
        <v>1</v>
      </c>
      <c r="H207" s="11" t="s">
        <v>1959</v>
      </c>
      <c r="I207" s="11" t="s">
        <v>57</v>
      </c>
      <c r="J207" s="11" t="s">
        <v>57</v>
      </c>
      <c r="K207" s="11" t="s">
        <v>57</v>
      </c>
      <c r="L207">
        <v>0</v>
      </c>
      <c r="M207">
        <v>0</v>
      </c>
    </row>
    <row r="208" spans="1:13">
      <c r="A208" s="11" t="s">
        <v>5</v>
      </c>
      <c r="B208" s="11" t="s">
        <v>1792</v>
      </c>
      <c r="C208">
        <v>42426.05078125</v>
      </c>
      <c r="D208">
        <v>225083.421875</v>
      </c>
      <c r="E208">
        <v>182657.375</v>
      </c>
      <c r="F208"/>
      <c r="G208">
        <v>1</v>
      </c>
      <c r="H208" s="11" t="s">
        <v>57</v>
      </c>
      <c r="I208" s="11" t="s">
        <v>57</v>
      </c>
      <c r="J208" s="11" t="s">
        <v>57</v>
      </c>
      <c r="K208" s="11" t="s">
        <v>57</v>
      </c>
      <c r="L208">
        <v>1</v>
      </c>
      <c r="M208">
        <v>0</v>
      </c>
    </row>
    <row r="209" spans="1:13">
      <c r="A209" s="11" t="s">
        <v>5</v>
      </c>
      <c r="B209" s="11" t="s">
        <v>1034</v>
      </c>
      <c r="C209">
        <v>0</v>
      </c>
      <c r="D209">
        <v>22412</v>
      </c>
      <c r="E209">
        <v>22412</v>
      </c>
      <c r="F209">
        <v>0.12873281538486481</v>
      </c>
      <c r="G209">
        <v>2</v>
      </c>
      <c r="H209" s="11" t="s">
        <v>1033</v>
      </c>
      <c r="I209" s="11" t="s">
        <v>57</v>
      </c>
      <c r="J209" s="11" t="s">
        <v>57</v>
      </c>
      <c r="K209" s="11" t="s">
        <v>57</v>
      </c>
      <c r="L209">
        <v>0</v>
      </c>
      <c r="M209">
        <v>0</v>
      </c>
    </row>
    <row r="210" spans="1:13">
      <c r="A210" s="11" t="s">
        <v>5</v>
      </c>
      <c r="B210" s="11" t="s">
        <v>479</v>
      </c>
      <c r="C210">
        <v>0</v>
      </c>
      <c r="D210">
        <v>153314</v>
      </c>
      <c r="E210">
        <v>153314</v>
      </c>
      <c r="F210">
        <v>0.19602611660957336</v>
      </c>
      <c r="G210">
        <v>2</v>
      </c>
      <c r="H210" s="11" t="s">
        <v>478</v>
      </c>
      <c r="I210" s="11" t="s">
        <v>57</v>
      </c>
      <c r="J210" s="11" t="s">
        <v>57</v>
      </c>
      <c r="K210" s="11" t="s">
        <v>57</v>
      </c>
      <c r="L210">
        <v>0</v>
      </c>
      <c r="M210">
        <v>0</v>
      </c>
    </row>
    <row r="211" spans="1:13">
      <c r="A211" s="11" t="s">
        <v>5</v>
      </c>
      <c r="B211" s="11" t="s">
        <v>651</v>
      </c>
      <c r="C211">
        <v>11.966975212097168</v>
      </c>
      <c r="D211">
        <v>58617.691654205322</v>
      </c>
      <c r="E211">
        <v>58605.724678039551</v>
      </c>
      <c r="F211">
        <v>0.12032029032707214</v>
      </c>
      <c r="G211">
        <v>2</v>
      </c>
      <c r="H211" s="11" t="s">
        <v>650</v>
      </c>
      <c r="I211" s="11" t="s">
        <v>57</v>
      </c>
      <c r="J211" s="11" t="s">
        <v>57</v>
      </c>
      <c r="K211" s="11" t="s">
        <v>57</v>
      </c>
      <c r="L211">
        <v>0</v>
      </c>
      <c r="M211">
        <v>0</v>
      </c>
    </row>
    <row r="212" spans="1:13">
      <c r="A212" s="11" t="s">
        <v>5</v>
      </c>
      <c r="B212" s="11" t="s">
        <v>1789</v>
      </c>
      <c r="C212">
        <v>111932.6640625</v>
      </c>
      <c r="D212">
        <v>593837.625</v>
      </c>
      <c r="E212">
        <v>481904.96875</v>
      </c>
      <c r="F212"/>
      <c r="G212">
        <v>2</v>
      </c>
      <c r="H212" s="11" t="s">
        <v>57</v>
      </c>
      <c r="I212" s="11" t="s">
        <v>57</v>
      </c>
      <c r="J212" s="11" t="s">
        <v>57</v>
      </c>
      <c r="K212" s="11" t="s">
        <v>57</v>
      </c>
      <c r="L212">
        <v>1</v>
      </c>
      <c r="M212">
        <v>0</v>
      </c>
    </row>
    <row r="213" spans="1:13">
      <c r="A213" s="11" t="s">
        <v>5</v>
      </c>
      <c r="B213" s="11" t="s">
        <v>1341</v>
      </c>
      <c r="C213">
        <v>4.257349967956543</v>
      </c>
      <c r="D213">
        <v>22.586566925048828</v>
      </c>
      <c r="E213">
        <v>18.329216003417969</v>
      </c>
      <c r="F213">
        <v>1.7371863941662014E-4</v>
      </c>
      <c r="G213">
        <v>5</v>
      </c>
      <c r="H213" s="11" t="s">
        <v>1340</v>
      </c>
      <c r="I213" s="11" t="s">
        <v>1339</v>
      </c>
      <c r="J213" s="11" t="s">
        <v>57</v>
      </c>
      <c r="K213" s="11" t="s">
        <v>57</v>
      </c>
      <c r="L213">
        <v>0</v>
      </c>
      <c r="M213">
        <v>0</v>
      </c>
    </row>
    <row r="214" spans="1:13">
      <c r="A214" s="11" t="s">
        <v>5</v>
      </c>
      <c r="B214" s="11" t="s">
        <v>1335</v>
      </c>
      <c r="C214">
        <v>8.1758565902709961</v>
      </c>
      <c r="D214">
        <v>43.375465393066406</v>
      </c>
      <c r="E214">
        <v>35.199607849121094</v>
      </c>
      <c r="F214">
        <v>1.7547828610986471E-4</v>
      </c>
      <c r="G214">
        <v>5</v>
      </c>
      <c r="H214" s="11" t="s">
        <v>1334</v>
      </c>
      <c r="I214" s="11" t="s">
        <v>1333</v>
      </c>
      <c r="J214" s="11" t="s">
        <v>57</v>
      </c>
      <c r="K214" s="11" t="s">
        <v>57</v>
      </c>
      <c r="L214">
        <v>0</v>
      </c>
      <c r="M214">
        <v>0</v>
      </c>
    </row>
    <row r="215" spans="1:13">
      <c r="A215" s="11" t="s">
        <v>5</v>
      </c>
      <c r="B215" s="11" t="s">
        <v>1330</v>
      </c>
      <c r="C215">
        <v>12.811336517333984</v>
      </c>
      <c r="D215">
        <v>67.968124389648437</v>
      </c>
      <c r="E215">
        <v>55.156787872314453</v>
      </c>
      <c r="F215">
        <v>1.8650908896233886E-4</v>
      </c>
      <c r="G215">
        <v>5</v>
      </c>
      <c r="H215" s="11" t="s">
        <v>1329</v>
      </c>
      <c r="I215" s="11" t="s">
        <v>1328</v>
      </c>
      <c r="J215" s="11" t="s">
        <v>57</v>
      </c>
      <c r="K215" s="11" t="s">
        <v>57</v>
      </c>
      <c r="L215">
        <v>0</v>
      </c>
      <c r="M215">
        <v>0</v>
      </c>
    </row>
    <row r="216" spans="1:13">
      <c r="A216" s="11" t="s">
        <v>5</v>
      </c>
      <c r="B216" s="11" t="s">
        <v>1353</v>
      </c>
      <c r="C216">
        <v>0.77125602960586548</v>
      </c>
      <c r="D216">
        <v>4.0917534828186035</v>
      </c>
      <c r="E216">
        <v>3.3204975128173828</v>
      </c>
      <c r="F216">
        <v>1.9210427126381546E-4</v>
      </c>
      <c r="G216">
        <v>5</v>
      </c>
      <c r="H216" s="11" t="s">
        <v>1352</v>
      </c>
      <c r="I216" s="11" t="s">
        <v>1351</v>
      </c>
      <c r="J216" s="11" t="s">
        <v>57</v>
      </c>
      <c r="K216" s="11" t="s">
        <v>57</v>
      </c>
      <c r="L216">
        <v>0</v>
      </c>
      <c r="M216">
        <v>0</v>
      </c>
    </row>
    <row r="217" spans="1:13">
      <c r="A217" s="11" t="s">
        <v>5</v>
      </c>
      <c r="B217" s="11" t="s">
        <v>1338</v>
      </c>
      <c r="C217">
        <v>5.9889044761657715</v>
      </c>
      <c r="D217">
        <v>31.773004531860352</v>
      </c>
      <c r="E217">
        <v>25.784099578857422</v>
      </c>
      <c r="F217">
        <v>1.730745134409517E-4</v>
      </c>
      <c r="G217">
        <v>5</v>
      </c>
      <c r="H217" s="11" t="s">
        <v>1337</v>
      </c>
      <c r="I217" s="11" t="s">
        <v>1336</v>
      </c>
      <c r="J217" s="11" t="s">
        <v>57</v>
      </c>
      <c r="K217" s="11" t="s">
        <v>57</v>
      </c>
      <c r="L217">
        <v>0</v>
      </c>
      <c r="M217">
        <v>0</v>
      </c>
    </row>
    <row r="218" spans="1:13">
      <c r="A218" s="11" t="s">
        <v>5</v>
      </c>
      <c r="B218" s="11" t="s">
        <v>749</v>
      </c>
      <c r="C218"/>
      <c r="D218"/>
      <c r="E218"/>
      <c r="F218"/>
      <c r="G218">
        <v>5</v>
      </c>
      <c r="H218" s="11" t="s">
        <v>748</v>
      </c>
      <c r="I218" s="11" t="s">
        <v>747</v>
      </c>
      <c r="J218" s="11" t="s">
        <v>57</v>
      </c>
      <c r="K218" s="11" t="s">
        <v>57</v>
      </c>
      <c r="L218">
        <v>0</v>
      </c>
      <c r="M218">
        <v>0</v>
      </c>
    </row>
    <row r="219" spans="1:13">
      <c r="A219" s="11" t="s">
        <v>5</v>
      </c>
      <c r="B219" s="11" t="s">
        <v>1344</v>
      </c>
      <c r="C219">
        <v>2.0644261837005615</v>
      </c>
      <c r="D219">
        <v>10.952424049377441</v>
      </c>
      <c r="E219">
        <v>8.8879976272583008</v>
      </c>
      <c r="F219">
        <v>1.7294792633038014E-4</v>
      </c>
      <c r="G219">
        <v>5</v>
      </c>
      <c r="H219" s="11" t="s">
        <v>1343</v>
      </c>
      <c r="I219" s="11" t="s">
        <v>1342</v>
      </c>
      <c r="J219" s="11" t="s">
        <v>57</v>
      </c>
      <c r="K219" s="11" t="s">
        <v>57</v>
      </c>
      <c r="L219">
        <v>0</v>
      </c>
      <c r="M219">
        <v>0</v>
      </c>
    </row>
    <row r="220" spans="1:13">
      <c r="A220" s="11" t="s">
        <v>5</v>
      </c>
      <c r="B220" s="11" t="s">
        <v>1347</v>
      </c>
      <c r="C220">
        <v>1.9621988534927368</v>
      </c>
      <c r="D220">
        <v>10.410076141357422</v>
      </c>
      <c r="E220">
        <v>8.4478769302368164</v>
      </c>
      <c r="F220">
        <v>1.8037889094557613E-4</v>
      </c>
      <c r="G220">
        <v>5</v>
      </c>
      <c r="H220" s="11" t="s">
        <v>1346</v>
      </c>
      <c r="I220" s="11" t="s">
        <v>1345</v>
      </c>
      <c r="J220" s="11" t="s">
        <v>57</v>
      </c>
      <c r="K220" s="11" t="s">
        <v>57</v>
      </c>
      <c r="L220">
        <v>0</v>
      </c>
      <c r="M220">
        <v>0</v>
      </c>
    </row>
    <row r="221" spans="1:13">
      <c r="A221" s="11" t="s">
        <v>5</v>
      </c>
      <c r="B221" s="11" t="s">
        <v>1350</v>
      </c>
      <c r="C221">
        <v>1.7520833015441895</v>
      </c>
      <c r="D221">
        <v>9.2953481674194336</v>
      </c>
      <c r="E221">
        <v>7.5432648658752441</v>
      </c>
      <c r="F221">
        <v>1.8141120381187648E-4</v>
      </c>
      <c r="G221">
        <v>5</v>
      </c>
      <c r="H221" s="11" t="s">
        <v>1349</v>
      </c>
      <c r="I221" s="11" t="s">
        <v>1348</v>
      </c>
      <c r="J221" s="11" t="s">
        <v>57</v>
      </c>
      <c r="K221" s="11" t="s">
        <v>57</v>
      </c>
      <c r="L221">
        <v>0</v>
      </c>
      <c r="M221">
        <v>0</v>
      </c>
    </row>
    <row r="222" spans="1:13">
      <c r="A222" s="11" t="s">
        <v>5</v>
      </c>
      <c r="B222" s="11" t="s">
        <v>2095</v>
      </c>
      <c r="C222">
        <v>139042.6875</v>
      </c>
      <c r="D222">
        <v>737664.75</v>
      </c>
      <c r="E222">
        <v>598622.0625</v>
      </c>
      <c r="F222"/>
      <c r="G222">
        <v>5</v>
      </c>
      <c r="H222" s="11" t="s">
        <v>57</v>
      </c>
      <c r="I222" s="11" t="s">
        <v>57</v>
      </c>
      <c r="J222" s="11" t="s">
        <v>57</v>
      </c>
      <c r="K222" s="11" t="s">
        <v>57</v>
      </c>
      <c r="L222">
        <v>1</v>
      </c>
      <c r="M222">
        <v>0</v>
      </c>
    </row>
    <row r="223" spans="1:13">
      <c r="A223" s="11" t="s">
        <v>6</v>
      </c>
      <c r="B223" s="11" t="s">
        <v>65</v>
      </c>
      <c r="C223">
        <v>143808</v>
      </c>
      <c r="D223">
        <v>22109322</v>
      </c>
      <c r="E223">
        <v>21965514</v>
      </c>
      <c r="F223">
        <v>5.2386994361877441</v>
      </c>
      <c r="G223">
        <v>0</v>
      </c>
      <c r="H223" s="11" t="s">
        <v>64</v>
      </c>
      <c r="I223" s="11" t="s">
        <v>57</v>
      </c>
      <c r="J223" s="11" t="s">
        <v>57</v>
      </c>
      <c r="K223" s="11" t="s">
        <v>57</v>
      </c>
      <c r="L223">
        <v>0</v>
      </c>
      <c r="M223">
        <v>0</v>
      </c>
    </row>
    <row r="224" spans="1:13">
      <c r="A224" s="11" t="s">
        <v>6</v>
      </c>
      <c r="B224" s="11" t="s">
        <v>229</v>
      </c>
      <c r="C224">
        <v>0</v>
      </c>
      <c r="D224">
        <v>1003337.375</v>
      </c>
      <c r="E224">
        <v>1003337.375</v>
      </c>
      <c r="F224">
        <v>10.753201484680176</v>
      </c>
      <c r="G224">
        <v>2</v>
      </c>
      <c r="H224" s="11" t="s">
        <v>228</v>
      </c>
      <c r="I224" s="11" t="s">
        <v>57</v>
      </c>
      <c r="J224" s="11" t="s">
        <v>57</v>
      </c>
      <c r="K224" s="11" t="s">
        <v>57</v>
      </c>
      <c r="L224">
        <v>0</v>
      </c>
      <c r="M224">
        <v>0</v>
      </c>
    </row>
    <row r="225" spans="1:13">
      <c r="A225" s="11" t="s">
        <v>6</v>
      </c>
      <c r="B225" s="11" t="s">
        <v>598</v>
      </c>
      <c r="C225">
        <v>18100.1328125</v>
      </c>
      <c r="D225">
        <v>75087.421875</v>
      </c>
      <c r="E225">
        <v>56987.2890625</v>
      </c>
      <c r="F225">
        <v>0.75092154741287231</v>
      </c>
      <c r="G225">
        <v>2</v>
      </c>
      <c r="H225" s="11" t="s">
        <v>597</v>
      </c>
      <c r="I225" s="11" t="s">
        <v>57</v>
      </c>
      <c r="J225" s="11" t="s">
        <v>57</v>
      </c>
      <c r="K225" s="11" t="s">
        <v>57</v>
      </c>
      <c r="L225">
        <v>0</v>
      </c>
      <c r="M225">
        <v>0</v>
      </c>
    </row>
    <row r="226" spans="1:13">
      <c r="A226" s="11" t="s">
        <v>6</v>
      </c>
      <c r="B226" s="11" t="s">
        <v>366</v>
      </c>
      <c r="C226">
        <v>0</v>
      </c>
      <c r="D226">
        <v>262.71600341796875</v>
      </c>
      <c r="E226">
        <v>262.71600341796875</v>
      </c>
      <c r="F226">
        <v>3.7097290623933077E-3</v>
      </c>
      <c r="G226">
        <v>2</v>
      </c>
      <c r="H226" s="11" t="s">
        <v>365</v>
      </c>
      <c r="I226" s="11" t="s">
        <v>57</v>
      </c>
      <c r="J226" s="11" t="s">
        <v>57</v>
      </c>
      <c r="K226" s="11" t="s">
        <v>57</v>
      </c>
      <c r="L226">
        <v>0</v>
      </c>
      <c r="M226">
        <v>0</v>
      </c>
    </row>
    <row r="227" spans="1:13">
      <c r="A227" s="11" t="s">
        <v>6</v>
      </c>
      <c r="B227" s="11" t="s">
        <v>366</v>
      </c>
      <c r="C227"/>
      <c r="D227"/>
      <c r="E227"/>
      <c r="F227"/>
      <c r="G227">
        <v>2</v>
      </c>
      <c r="H227" s="11" t="s">
        <v>365</v>
      </c>
      <c r="I227" s="11" t="s">
        <v>57</v>
      </c>
      <c r="J227" s="11" t="s">
        <v>1799</v>
      </c>
      <c r="K227" s="11" t="s">
        <v>57</v>
      </c>
      <c r="L227">
        <v>0</v>
      </c>
      <c r="M227">
        <v>0</v>
      </c>
    </row>
    <row r="228" spans="1:13">
      <c r="A228" s="11" t="s">
        <v>6</v>
      </c>
      <c r="B228" s="11" t="s">
        <v>1327</v>
      </c>
      <c r="C228">
        <v>1079.62158203125</v>
      </c>
      <c r="D228">
        <v>23572.12890625</v>
      </c>
      <c r="E228">
        <v>22492.5078125</v>
      </c>
      <c r="F228">
        <v>0.51255011558532715</v>
      </c>
      <c r="G228">
        <v>2</v>
      </c>
      <c r="H228" s="11" t="s">
        <v>1326</v>
      </c>
      <c r="I228" s="11" t="s">
        <v>57</v>
      </c>
      <c r="J228" s="11" t="s">
        <v>57</v>
      </c>
      <c r="K228" s="11" t="s">
        <v>57</v>
      </c>
      <c r="L228">
        <v>0</v>
      </c>
      <c r="M228">
        <v>0</v>
      </c>
    </row>
    <row r="229" spans="1:13">
      <c r="A229" s="11" t="s">
        <v>6</v>
      </c>
      <c r="B229" s="11" t="s">
        <v>1327</v>
      </c>
      <c r="C229">
        <v>2143.37841796875</v>
      </c>
      <c r="D229">
        <v>46797.87109375</v>
      </c>
      <c r="E229">
        <v>44654.4921875</v>
      </c>
      <c r="F229">
        <v>0.51255005598068237</v>
      </c>
      <c r="G229">
        <v>2</v>
      </c>
      <c r="H229" s="11" t="s">
        <v>1326</v>
      </c>
      <c r="I229" s="11" t="s">
        <v>57</v>
      </c>
      <c r="J229" s="11" t="s">
        <v>1800</v>
      </c>
      <c r="K229" s="11" t="s">
        <v>57</v>
      </c>
      <c r="L229">
        <v>0</v>
      </c>
      <c r="M229">
        <v>0</v>
      </c>
    </row>
    <row r="230" spans="1:13">
      <c r="A230" s="11" t="s">
        <v>6</v>
      </c>
      <c r="B230" s="11" t="s">
        <v>299</v>
      </c>
      <c r="C230">
        <v>106.41429138183594</v>
      </c>
      <c r="D230">
        <v>153466.859375</v>
      </c>
      <c r="E230">
        <v>153360.4375</v>
      </c>
      <c r="F230">
        <v>1.5509985685348511</v>
      </c>
      <c r="G230">
        <v>2</v>
      </c>
      <c r="H230" s="11" t="s">
        <v>298</v>
      </c>
      <c r="I230" s="11" t="s">
        <v>57</v>
      </c>
      <c r="J230" s="11" t="s">
        <v>57</v>
      </c>
      <c r="K230" s="11" t="s">
        <v>57</v>
      </c>
      <c r="L230">
        <v>0</v>
      </c>
      <c r="M230">
        <v>0</v>
      </c>
    </row>
    <row r="231" spans="1:13">
      <c r="A231" s="11" t="s">
        <v>6</v>
      </c>
      <c r="B231" s="11" t="s">
        <v>299</v>
      </c>
      <c r="C231">
        <v>199.41569519042969</v>
      </c>
      <c r="D231">
        <v>287590.15625</v>
      </c>
      <c r="E231">
        <v>287390.75</v>
      </c>
      <c r="F231">
        <v>1.5509988069534302</v>
      </c>
      <c r="G231">
        <v>2</v>
      </c>
      <c r="H231" s="11" t="s">
        <v>298</v>
      </c>
      <c r="I231" s="11" t="s">
        <v>57</v>
      </c>
      <c r="J231" s="11" t="s">
        <v>1801</v>
      </c>
      <c r="K231" s="11" t="s">
        <v>57</v>
      </c>
      <c r="L231">
        <v>0</v>
      </c>
      <c r="M231">
        <v>0</v>
      </c>
    </row>
    <row r="232" spans="1:13">
      <c r="A232" s="11" t="s">
        <v>6</v>
      </c>
      <c r="B232" s="11" t="s">
        <v>1790</v>
      </c>
      <c r="C232">
        <v>72847.5234375</v>
      </c>
      <c r="D232">
        <v>4743117.5</v>
      </c>
      <c r="E232">
        <v>4670270</v>
      </c>
      <c r="F232"/>
      <c r="G232">
        <v>2</v>
      </c>
      <c r="H232" s="11" t="s">
        <v>57</v>
      </c>
      <c r="I232" s="11" t="s">
        <v>57</v>
      </c>
      <c r="J232" s="11" t="s">
        <v>57</v>
      </c>
      <c r="K232" s="11" t="s">
        <v>57</v>
      </c>
      <c r="L232">
        <v>1</v>
      </c>
      <c r="M232">
        <v>1</v>
      </c>
    </row>
    <row r="233" spans="1:13">
      <c r="A233" s="11" t="s">
        <v>7</v>
      </c>
      <c r="B233" s="11" t="s">
        <v>119</v>
      </c>
      <c r="C233">
        <v>827.11846923828125</v>
      </c>
      <c r="D233">
        <v>948.16217041015625</v>
      </c>
      <c r="E233">
        <v>121.043701171875</v>
      </c>
      <c r="F233">
        <v>6.1561753682326525E-5</v>
      </c>
      <c r="G233">
        <v>2</v>
      </c>
      <c r="H233" s="11" t="s">
        <v>118</v>
      </c>
      <c r="I233" s="11" t="s">
        <v>57</v>
      </c>
      <c r="J233" s="11" t="s">
        <v>57</v>
      </c>
      <c r="K233" s="11" t="s">
        <v>57</v>
      </c>
      <c r="L233">
        <v>0</v>
      </c>
      <c r="M233">
        <v>0</v>
      </c>
    </row>
    <row r="234" spans="1:13">
      <c r="A234" s="11" t="s">
        <v>7</v>
      </c>
      <c r="B234" s="11" t="s">
        <v>119</v>
      </c>
      <c r="C234">
        <v>209.4815673828125</v>
      </c>
      <c r="D234">
        <v>240.13792419433594</v>
      </c>
      <c r="E234">
        <v>30.656356811523438</v>
      </c>
      <c r="F234">
        <v>6.1561782786156982E-5</v>
      </c>
      <c r="G234">
        <v>2</v>
      </c>
      <c r="H234" s="11" t="s">
        <v>118</v>
      </c>
      <c r="I234" s="11" t="s">
        <v>57</v>
      </c>
      <c r="J234" s="11" t="s">
        <v>1802</v>
      </c>
      <c r="K234" s="11" t="s">
        <v>57</v>
      </c>
      <c r="L234">
        <v>0</v>
      </c>
      <c r="M234">
        <v>0</v>
      </c>
    </row>
    <row r="235" spans="1:13">
      <c r="A235" s="11" t="s">
        <v>8</v>
      </c>
      <c r="B235" s="11" t="s">
        <v>87</v>
      </c>
      <c r="C235">
        <v>222000</v>
      </c>
      <c r="D235">
        <v>5988000</v>
      </c>
      <c r="E235">
        <v>5766000</v>
      </c>
      <c r="F235">
        <v>4.5781745910644531</v>
      </c>
      <c r="G235">
        <v>0</v>
      </c>
      <c r="H235" s="11" t="s">
        <v>86</v>
      </c>
      <c r="I235" s="11" t="s">
        <v>57</v>
      </c>
      <c r="J235" s="11" t="s">
        <v>57</v>
      </c>
      <c r="K235" s="11" t="s">
        <v>57</v>
      </c>
      <c r="L235">
        <v>0</v>
      </c>
      <c r="M235">
        <v>0</v>
      </c>
    </row>
    <row r="236" spans="1:13">
      <c r="A236" s="11" t="s">
        <v>8</v>
      </c>
      <c r="B236" s="11" t="s">
        <v>1829</v>
      </c>
      <c r="C236">
        <v>13642.314453125</v>
      </c>
      <c r="D236">
        <v>14832.203125</v>
      </c>
      <c r="E236">
        <v>1189.888671875</v>
      </c>
      <c r="F236">
        <v>8.0518424510955811E-2</v>
      </c>
      <c r="G236">
        <v>1</v>
      </c>
      <c r="H236" s="11" t="s">
        <v>1960</v>
      </c>
      <c r="I236" s="11" t="s">
        <v>57</v>
      </c>
      <c r="J236" s="11" t="s">
        <v>57</v>
      </c>
      <c r="K236" s="11" t="s">
        <v>57</v>
      </c>
      <c r="L236">
        <v>0</v>
      </c>
      <c r="M236">
        <v>0</v>
      </c>
    </row>
    <row r="237" spans="1:13">
      <c r="A237" s="11" t="s">
        <v>8</v>
      </c>
      <c r="B237" s="11" t="s">
        <v>1830</v>
      </c>
      <c r="C237">
        <v>31718.21484375</v>
      </c>
      <c r="D237">
        <v>285057.0625</v>
      </c>
      <c r="E237">
        <v>253338.84375</v>
      </c>
      <c r="F237">
        <v>2.6615865230560303</v>
      </c>
      <c r="G237">
        <v>1</v>
      </c>
      <c r="H237" s="11" t="s">
        <v>1961</v>
      </c>
      <c r="I237" s="11" t="s">
        <v>57</v>
      </c>
      <c r="J237" s="11" t="s">
        <v>57</v>
      </c>
      <c r="K237" s="11" t="s">
        <v>57</v>
      </c>
      <c r="L237">
        <v>0</v>
      </c>
      <c r="M237">
        <v>0</v>
      </c>
    </row>
    <row r="238" spans="1:13">
      <c r="A238" s="11" t="s">
        <v>8</v>
      </c>
      <c r="B238" s="11" t="s">
        <v>1797</v>
      </c>
      <c r="C238">
        <v>8462.2646484375</v>
      </c>
      <c r="D238">
        <v>55946.046875</v>
      </c>
      <c r="E238">
        <v>47483.78125</v>
      </c>
      <c r="F238"/>
      <c r="G238">
        <v>1</v>
      </c>
      <c r="H238" s="11" t="s">
        <v>57</v>
      </c>
      <c r="I238" s="11" t="s">
        <v>57</v>
      </c>
      <c r="J238" s="11" t="s">
        <v>57</v>
      </c>
      <c r="K238" s="11" t="s">
        <v>57</v>
      </c>
      <c r="L238">
        <v>1</v>
      </c>
      <c r="M238">
        <v>1</v>
      </c>
    </row>
    <row r="239" spans="1:13">
      <c r="A239" s="11" t="s">
        <v>8</v>
      </c>
      <c r="B239" s="11" t="s">
        <v>623</v>
      </c>
      <c r="C239">
        <v>13600</v>
      </c>
      <c r="D239">
        <v>70400</v>
      </c>
      <c r="E239">
        <v>56800</v>
      </c>
      <c r="F239">
        <v>2.9961388111114502</v>
      </c>
      <c r="G239">
        <v>2</v>
      </c>
      <c r="H239" s="11" t="s">
        <v>622</v>
      </c>
      <c r="I239" s="11" t="s">
        <v>57</v>
      </c>
      <c r="J239" s="11" t="s">
        <v>57</v>
      </c>
      <c r="K239" s="11" t="s">
        <v>57</v>
      </c>
      <c r="L239">
        <v>0</v>
      </c>
      <c r="M239">
        <v>0</v>
      </c>
    </row>
    <row r="240" spans="1:13">
      <c r="A240" s="11" t="s">
        <v>8</v>
      </c>
      <c r="B240" s="11" t="s">
        <v>583</v>
      </c>
      <c r="C240">
        <v>13587.8017578125</v>
      </c>
      <c r="D240">
        <v>114852.1171875</v>
      </c>
      <c r="E240">
        <v>101264.3125</v>
      </c>
      <c r="F240">
        <v>1.4780685901641846</v>
      </c>
      <c r="G240">
        <v>2</v>
      </c>
      <c r="H240" s="11" t="s">
        <v>582</v>
      </c>
      <c r="I240" s="11" t="s">
        <v>57</v>
      </c>
      <c r="J240" s="11" t="s">
        <v>57</v>
      </c>
      <c r="K240" s="11" t="s">
        <v>57</v>
      </c>
      <c r="L240">
        <v>0</v>
      </c>
      <c r="M240">
        <v>0</v>
      </c>
    </row>
    <row r="241" spans="1:13">
      <c r="A241" s="11" t="s">
        <v>8</v>
      </c>
      <c r="B241" s="11" t="s">
        <v>1790</v>
      </c>
      <c r="C241">
        <v>19257.662109375</v>
      </c>
      <c r="D241">
        <v>131217.765625</v>
      </c>
      <c r="E241">
        <v>111960.1015625</v>
      </c>
      <c r="F241"/>
      <c r="G241">
        <v>2</v>
      </c>
      <c r="H241" s="11" t="s">
        <v>57</v>
      </c>
      <c r="I241" s="11" t="s">
        <v>57</v>
      </c>
      <c r="J241" s="11" t="s">
        <v>57</v>
      </c>
      <c r="K241" s="11" t="s">
        <v>57</v>
      </c>
      <c r="L241">
        <v>1</v>
      </c>
      <c r="M241">
        <v>1</v>
      </c>
    </row>
    <row r="242" spans="1:13">
      <c r="A242" s="11" t="s">
        <v>8</v>
      </c>
      <c r="B242" s="11" t="s">
        <v>1693</v>
      </c>
      <c r="C242"/>
      <c r="D242"/>
      <c r="E242"/>
      <c r="F242"/>
      <c r="G242">
        <v>5</v>
      </c>
      <c r="H242" s="11" t="s">
        <v>1692</v>
      </c>
      <c r="I242" s="11" t="s">
        <v>1691</v>
      </c>
      <c r="J242" s="11" t="s">
        <v>57</v>
      </c>
      <c r="K242" s="11" t="s">
        <v>57</v>
      </c>
      <c r="L242">
        <v>0</v>
      </c>
      <c r="M242">
        <v>0</v>
      </c>
    </row>
    <row r="243" spans="1:13">
      <c r="A243" s="11" t="s">
        <v>8</v>
      </c>
      <c r="B243" s="11" t="s">
        <v>1690</v>
      </c>
      <c r="C243"/>
      <c r="D243"/>
      <c r="E243"/>
      <c r="F243"/>
      <c r="G243">
        <v>5</v>
      </c>
      <c r="H243" s="11" t="s">
        <v>1689</v>
      </c>
      <c r="I243" s="11" t="s">
        <v>1688</v>
      </c>
      <c r="J243" s="11" t="s">
        <v>57</v>
      </c>
      <c r="K243" s="11" t="s">
        <v>57</v>
      </c>
      <c r="L243">
        <v>0</v>
      </c>
      <c r="M243">
        <v>0</v>
      </c>
    </row>
    <row r="244" spans="1:13">
      <c r="A244" s="11" t="s">
        <v>8</v>
      </c>
      <c r="B244" s="11" t="s">
        <v>1687</v>
      </c>
      <c r="C244"/>
      <c r="D244"/>
      <c r="E244"/>
      <c r="F244"/>
      <c r="G244">
        <v>5</v>
      </c>
      <c r="H244" s="11" t="s">
        <v>1686</v>
      </c>
      <c r="I244" s="11" t="s">
        <v>1685</v>
      </c>
      <c r="J244" s="11" t="s">
        <v>57</v>
      </c>
      <c r="K244" s="11" t="s">
        <v>57</v>
      </c>
      <c r="L244">
        <v>0</v>
      </c>
      <c r="M244">
        <v>0</v>
      </c>
    </row>
    <row r="245" spans="1:13">
      <c r="A245" s="11" t="s">
        <v>8</v>
      </c>
      <c r="B245" s="11" t="s">
        <v>1684</v>
      </c>
      <c r="C245"/>
      <c r="D245"/>
      <c r="E245"/>
      <c r="F245"/>
      <c r="G245">
        <v>5</v>
      </c>
      <c r="H245" s="11" t="s">
        <v>1683</v>
      </c>
      <c r="I245" s="11" t="s">
        <v>1682</v>
      </c>
      <c r="J245" s="11" t="s">
        <v>57</v>
      </c>
      <c r="K245" s="11" t="s">
        <v>57</v>
      </c>
      <c r="L245">
        <v>0</v>
      </c>
      <c r="M245">
        <v>0</v>
      </c>
    </row>
    <row r="246" spans="1:13">
      <c r="A246" s="11" t="s">
        <v>8</v>
      </c>
      <c r="B246" s="11" t="s">
        <v>1681</v>
      </c>
      <c r="C246"/>
      <c r="D246"/>
      <c r="E246"/>
      <c r="F246"/>
      <c r="G246">
        <v>5</v>
      </c>
      <c r="H246" s="11" t="s">
        <v>1680</v>
      </c>
      <c r="I246" s="11" t="s">
        <v>1679</v>
      </c>
      <c r="J246" s="11" t="s">
        <v>57</v>
      </c>
      <c r="K246" s="11" t="s">
        <v>57</v>
      </c>
      <c r="L246">
        <v>0</v>
      </c>
      <c r="M246">
        <v>0</v>
      </c>
    </row>
    <row r="247" spans="1:13">
      <c r="A247" s="11" t="s">
        <v>8</v>
      </c>
      <c r="B247" s="11" t="s">
        <v>1678</v>
      </c>
      <c r="C247"/>
      <c r="D247"/>
      <c r="E247"/>
      <c r="F247"/>
      <c r="G247">
        <v>5</v>
      </c>
      <c r="H247" s="11" t="s">
        <v>1677</v>
      </c>
      <c r="I247" s="11" t="s">
        <v>1676</v>
      </c>
      <c r="J247" s="11" t="s">
        <v>57</v>
      </c>
      <c r="K247" s="11" t="s">
        <v>57</v>
      </c>
      <c r="L247">
        <v>0</v>
      </c>
      <c r="M247">
        <v>0</v>
      </c>
    </row>
    <row r="248" spans="1:13">
      <c r="A248" s="11" t="s">
        <v>9</v>
      </c>
      <c r="B248" s="11" t="s">
        <v>77</v>
      </c>
      <c r="C248">
        <v>57023.74609375</v>
      </c>
      <c r="D248">
        <v>9821612.5</v>
      </c>
      <c r="E248">
        <v>9764588.75</v>
      </c>
      <c r="F248">
        <v>1.2037087678909302</v>
      </c>
      <c r="G248">
        <v>0</v>
      </c>
      <c r="H248" s="11" t="s">
        <v>76</v>
      </c>
      <c r="I248" s="11" t="s">
        <v>57</v>
      </c>
      <c r="J248" s="11" t="s">
        <v>57</v>
      </c>
      <c r="K248" s="11" t="s">
        <v>57</v>
      </c>
      <c r="L248">
        <v>0</v>
      </c>
      <c r="M248">
        <v>0</v>
      </c>
    </row>
    <row r="249" spans="1:13">
      <c r="A249" s="11" t="s">
        <v>9</v>
      </c>
      <c r="B249" s="11" t="s">
        <v>1831</v>
      </c>
      <c r="C249">
        <v>0</v>
      </c>
      <c r="D249">
        <v>278335</v>
      </c>
      <c r="E249">
        <v>278335</v>
      </c>
      <c r="F249">
        <v>0.44610705971717834</v>
      </c>
      <c r="G249">
        <v>1</v>
      </c>
      <c r="H249" s="11" t="s">
        <v>1962</v>
      </c>
      <c r="I249" s="11" t="s">
        <v>57</v>
      </c>
      <c r="J249" s="11" t="s">
        <v>57</v>
      </c>
      <c r="K249" s="11" t="s">
        <v>57</v>
      </c>
      <c r="L249">
        <v>0</v>
      </c>
      <c r="M249">
        <v>0</v>
      </c>
    </row>
    <row r="250" spans="1:13">
      <c r="A250" s="11" t="s">
        <v>9</v>
      </c>
      <c r="B250" s="11" t="s">
        <v>1832</v>
      </c>
      <c r="C250">
        <v>0</v>
      </c>
      <c r="D250">
        <v>17763.326171875</v>
      </c>
      <c r="E250">
        <v>17763.326171875</v>
      </c>
      <c r="F250">
        <v>0.17656245827674866</v>
      </c>
      <c r="G250">
        <v>1</v>
      </c>
      <c r="H250" s="11" t="s">
        <v>1963</v>
      </c>
      <c r="I250" s="11" t="s">
        <v>57</v>
      </c>
      <c r="J250" s="11" t="s">
        <v>57</v>
      </c>
      <c r="K250" s="11" t="s">
        <v>57</v>
      </c>
      <c r="L250">
        <v>0</v>
      </c>
      <c r="M250">
        <v>0</v>
      </c>
    </row>
    <row r="251" spans="1:13">
      <c r="A251" s="11" t="s">
        <v>9</v>
      </c>
      <c r="B251" s="11" t="s">
        <v>1833</v>
      </c>
      <c r="C251">
        <v>0</v>
      </c>
      <c r="D251">
        <v>80265</v>
      </c>
      <c r="E251">
        <v>80265</v>
      </c>
      <c r="F251">
        <v>0.15045797824859619</v>
      </c>
      <c r="G251">
        <v>1</v>
      </c>
      <c r="H251" s="11" t="s">
        <v>1964</v>
      </c>
      <c r="I251" s="11" t="s">
        <v>57</v>
      </c>
      <c r="J251" s="11" t="s">
        <v>57</v>
      </c>
      <c r="K251" s="11" t="s">
        <v>57</v>
      </c>
      <c r="L251">
        <v>0</v>
      </c>
      <c r="M251">
        <v>0</v>
      </c>
    </row>
    <row r="252" spans="1:13">
      <c r="A252" s="11" t="s">
        <v>9</v>
      </c>
      <c r="B252" s="11" t="s">
        <v>1834</v>
      </c>
      <c r="C252">
        <v>0</v>
      </c>
      <c r="D252">
        <v>10436.732421875</v>
      </c>
      <c r="E252">
        <v>10436.732421875</v>
      </c>
      <c r="F252">
        <v>0.11610552668571472</v>
      </c>
      <c r="G252">
        <v>1</v>
      </c>
      <c r="H252" s="11" t="s">
        <v>1965</v>
      </c>
      <c r="I252" s="11" t="s">
        <v>57</v>
      </c>
      <c r="J252" s="11" t="s">
        <v>57</v>
      </c>
      <c r="K252" s="11" t="s">
        <v>57</v>
      </c>
      <c r="L252">
        <v>0</v>
      </c>
      <c r="M252">
        <v>0</v>
      </c>
    </row>
    <row r="253" spans="1:13">
      <c r="A253" s="11" t="s">
        <v>9</v>
      </c>
      <c r="B253" s="11" t="s">
        <v>1835</v>
      </c>
      <c r="C253">
        <v>0</v>
      </c>
      <c r="D253">
        <v>400103</v>
      </c>
      <c r="E253">
        <v>400103</v>
      </c>
      <c r="F253">
        <v>0.15813472867012024</v>
      </c>
      <c r="G253">
        <v>1</v>
      </c>
      <c r="H253" s="11" t="s">
        <v>1966</v>
      </c>
      <c r="I253" s="11" t="s">
        <v>57</v>
      </c>
      <c r="J253" s="11" t="s">
        <v>57</v>
      </c>
      <c r="K253" s="11" t="s">
        <v>57</v>
      </c>
      <c r="L253">
        <v>0</v>
      </c>
      <c r="M253">
        <v>0</v>
      </c>
    </row>
    <row r="254" spans="1:13">
      <c r="A254" s="11" t="s">
        <v>9</v>
      </c>
      <c r="B254" s="11" t="s">
        <v>1821</v>
      </c>
      <c r="C254">
        <v>49100</v>
      </c>
      <c r="D254">
        <v>111700</v>
      </c>
      <c r="E254">
        <v>62600</v>
      </c>
      <c r="F254">
        <v>0.12472382187843323</v>
      </c>
      <c r="G254">
        <v>1</v>
      </c>
      <c r="H254" s="11" t="s">
        <v>1967</v>
      </c>
      <c r="I254" s="11" t="s">
        <v>57</v>
      </c>
      <c r="J254" s="11" t="s">
        <v>57</v>
      </c>
      <c r="K254" s="11" t="s">
        <v>57</v>
      </c>
      <c r="L254">
        <v>0</v>
      </c>
      <c r="M254">
        <v>0</v>
      </c>
    </row>
    <row r="255" spans="1:13">
      <c r="A255" s="11" t="s">
        <v>9</v>
      </c>
      <c r="B255" s="11" t="s">
        <v>1836</v>
      </c>
      <c r="C255">
        <v>0</v>
      </c>
      <c r="D255">
        <v>804083.9375</v>
      </c>
      <c r="E255">
        <v>804083.9375</v>
      </c>
      <c r="F255">
        <v>2.6184043884277344</v>
      </c>
      <c r="G255">
        <v>1</v>
      </c>
      <c r="H255" s="11" t="s">
        <v>1968</v>
      </c>
      <c r="I255" s="11" t="s">
        <v>57</v>
      </c>
      <c r="J255" s="11" t="s">
        <v>57</v>
      </c>
      <c r="K255" s="11" t="s">
        <v>57</v>
      </c>
      <c r="L255">
        <v>0</v>
      </c>
      <c r="M255">
        <v>0</v>
      </c>
    </row>
    <row r="256" spans="1:13">
      <c r="A256" s="11" t="s">
        <v>9</v>
      </c>
      <c r="B256" s="11" t="s">
        <v>1792</v>
      </c>
      <c r="C256">
        <v>48872.76953125</v>
      </c>
      <c r="D256">
        <v>2000297.25</v>
      </c>
      <c r="E256">
        <v>1951424.5</v>
      </c>
      <c r="F256"/>
      <c r="G256">
        <v>1</v>
      </c>
      <c r="H256" s="11" t="s">
        <v>57</v>
      </c>
      <c r="I256" s="11" t="s">
        <v>57</v>
      </c>
      <c r="J256" s="11" t="s">
        <v>57</v>
      </c>
      <c r="K256" s="11" t="s">
        <v>57</v>
      </c>
      <c r="L256">
        <v>1</v>
      </c>
      <c r="M256">
        <v>0</v>
      </c>
    </row>
    <row r="257" spans="1:13">
      <c r="A257" s="11" t="s">
        <v>9</v>
      </c>
      <c r="B257" s="11" t="s">
        <v>631</v>
      </c>
      <c r="C257">
        <v>11805.650390625</v>
      </c>
      <c r="D257">
        <v>49863</v>
      </c>
      <c r="E257">
        <v>38057.3515625</v>
      </c>
      <c r="F257">
        <v>0.23347213864326477</v>
      </c>
      <c r="G257">
        <v>2</v>
      </c>
      <c r="H257" s="11" t="s">
        <v>630</v>
      </c>
      <c r="I257" s="11" t="s">
        <v>57</v>
      </c>
      <c r="J257" s="11" t="s">
        <v>57</v>
      </c>
      <c r="K257" s="11" t="s">
        <v>57</v>
      </c>
      <c r="L257">
        <v>0</v>
      </c>
      <c r="M257">
        <v>0</v>
      </c>
    </row>
    <row r="258" spans="1:13">
      <c r="A258" s="11" t="s">
        <v>9</v>
      </c>
      <c r="B258" s="11" t="s">
        <v>343</v>
      </c>
      <c r="C258">
        <v>0</v>
      </c>
      <c r="D258">
        <v>307171.53125</v>
      </c>
      <c r="E258">
        <v>307171.53125</v>
      </c>
      <c r="F258">
        <v>4.4250783920288086</v>
      </c>
      <c r="G258">
        <v>2</v>
      </c>
      <c r="H258" s="11" t="s">
        <v>342</v>
      </c>
      <c r="I258" s="11" t="s">
        <v>57</v>
      </c>
      <c r="J258" s="11" t="s">
        <v>57</v>
      </c>
      <c r="K258" s="11" t="s">
        <v>57</v>
      </c>
      <c r="L258">
        <v>0</v>
      </c>
      <c r="M258">
        <v>0</v>
      </c>
    </row>
    <row r="259" spans="1:13">
      <c r="A259" s="11" t="s">
        <v>9</v>
      </c>
      <c r="B259" s="11" t="s">
        <v>498</v>
      </c>
      <c r="C259">
        <v>0</v>
      </c>
      <c r="D259">
        <v>131000</v>
      </c>
      <c r="E259">
        <v>131000</v>
      </c>
      <c r="F259">
        <v>0.24273128807544708</v>
      </c>
      <c r="G259">
        <v>2</v>
      </c>
      <c r="H259" s="11" t="s">
        <v>497</v>
      </c>
      <c r="I259" s="11" t="s">
        <v>57</v>
      </c>
      <c r="J259" s="11" t="s">
        <v>57</v>
      </c>
      <c r="K259" s="11" t="s">
        <v>57</v>
      </c>
      <c r="L259">
        <v>0</v>
      </c>
      <c r="M259">
        <v>0</v>
      </c>
    </row>
    <row r="260" spans="1:13">
      <c r="A260" s="11" t="s">
        <v>9</v>
      </c>
      <c r="B260" s="11" t="s">
        <v>202</v>
      </c>
      <c r="C260">
        <v>0</v>
      </c>
      <c r="D260">
        <v>956285</v>
      </c>
      <c r="E260">
        <v>956285</v>
      </c>
      <c r="F260">
        <v>4.2472248077392578</v>
      </c>
      <c r="G260">
        <v>2</v>
      </c>
      <c r="H260" s="11" t="s">
        <v>201</v>
      </c>
      <c r="I260" s="11" t="s">
        <v>57</v>
      </c>
      <c r="J260" s="11" t="s">
        <v>57</v>
      </c>
      <c r="K260" s="11" t="s">
        <v>57</v>
      </c>
      <c r="L260">
        <v>0</v>
      </c>
      <c r="M260">
        <v>0</v>
      </c>
    </row>
    <row r="261" spans="1:13">
      <c r="A261" s="11" t="s">
        <v>9</v>
      </c>
      <c r="B261" s="11" t="s">
        <v>1171</v>
      </c>
      <c r="C261">
        <v>0</v>
      </c>
      <c r="D261">
        <v>4669</v>
      </c>
      <c r="E261">
        <v>4669</v>
      </c>
      <c r="F261">
        <v>0.14246830344200134</v>
      </c>
      <c r="G261">
        <v>2</v>
      </c>
      <c r="H261" s="11" t="s">
        <v>1170</v>
      </c>
      <c r="I261" s="11" t="s">
        <v>57</v>
      </c>
      <c r="J261" s="11" t="s">
        <v>57</v>
      </c>
      <c r="K261" s="11" t="s">
        <v>57</v>
      </c>
      <c r="L261">
        <v>0</v>
      </c>
      <c r="M261">
        <v>0</v>
      </c>
    </row>
    <row r="262" spans="1:13">
      <c r="A262" s="11" t="s">
        <v>9</v>
      </c>
      <c r="B262" s="11" t="s">
        <v>328</v>
      </c>
      <c r="C262">
        <v>76456.4296875</v>
      </c>
      <c r="D262">
        <v>336866.90625</v>
      </c>
      <c r="E262">
        <v>260410.46875</v>
      </c>
      <c r="F262">
        <v>1.3304628133773804</v>
      </c>
      <c r="G262">
        <v>2</v>
      </c>
      <c r="H262" s="11" t="s">
        <v>327</v>
      </c>
      <c r="I262" s="11" t="s">
        <v>57</v>
      </c>
      <c r="J262" s="11" t="s">
        <v>57</v>
      </c>
      <c r="K262" s="11" t="s">
        <v>57</v>
      </c>
      <c r="L262">
        <v>0</v>
      </c>
      <c r="M262">
        <v>0</v>
      </c>
    </row>
    <row r="263" spans="1:13">
      <c r="A263" s="11" t="s">
        <v>9</v>
      </c>
      <c r="B263" s="11" t="s">
        <v>929</v>
      </c>
      <c r="C263">
        <v>0</v>
      </c>
      <c r="D263">
        <v>18437.212890625</v>
      </c>
      <c r="E263">
        <v>18437.212890625</v>
      </c>
      <c r="F263">
        <v>0.52925068140029907</v>
      </c>
      <c r="G263">
        <v>2</v>
      </c>
      <c r="H263" s="11" t="s">
        <v>928</v>
      </c>
      <c r="I263" s="11" t="s">
        <v>57</v>
      </c>
      <c r="J263" s="11" t="s">
        <v>57</v>
      </c>
      <c r="K263" s="11" t="s">
        <v>57</v>
      </c>
      <c r="L263">
        <v>0</v>
      </c>
      <c r="M263">
        <v>0</v>
      </c>
    </row>
    <row r="264" spans="1:13">
      <c r="A264" s="11" t="s">
        <v>9</v>
      </c>
      <c r="B264" s="11" t="s">
        <v>440</v>
      </c>
      <c r="C264">
        <v>0</v>
      </c>
      <c r="D264">
        <v>167111</v>
      </c>
      <c r="E264">
        <v>167111</v>
      </c>
      <c r="F264">
        <v>1.0782932043075562</v>
      </c>
      <c r="G264">
        <v>2</v>
      </c>
      <c r="H264" s="11" t="s">
        <v>439</v>
      </c>
      <c r="I264" s="11" t="s">
        <v>57</v>
      </c>
      <c r="J264" s="11" t="s">
        <v>57</v>
      </c>
      <c r="K264" s="11" t="s">
        <v>57</v>
      </c>
      <c r="L264">
        <v>0</v>
      </c>
      <c r="M264">
        <v>0</v>
      </c>
    </row>
    <row r="265" spans="1:13">
      <c r="A265" s="11" t="s">
        <v>9</v>
      </c>
      <c r="B265" s="11" t="s">
        <v>645</v>
      </c>
      <c r="C265">
        <v>5900</v>
      </c>
      <c r="D265">
        <v>97300</v>
      </c>
      <c r="E265">
        <v>91400</v>
      </c>
      <c r="F265">
        <v>0.55745494365692139</v>
      </c>
      <c r="G265">
        <v>2</v>
      </c>
      <c r="H265" s="11" t="s">
        <v>644</v>
      </c>
      <c r="I265" s="11" t="s">
        <v>57</v>
      </c>
      <c r="J265" s="11" t="s">
        <v>57</v>
      </c>
      <c r="K265" s="11" t="s">
        <v>57</v>
      </c>
      <c r="L265">
        <v>0</v>
      </c>
      <c r="M265">
        <v>0</v>
      </c>
    </row>
    <row r="266" spans="1:13">
      <c r="A266" s="11" t="s">
        <v>9</v>
      </c>
      <c r="B266" s="11" t="s">
        <v>633</v>
      </c>
      <c r="C266">
        <v>0</v>
      </c>
      <c r="D266">
        <v>66667.890625</v>
      </c>
      <c r="E266">
        <v>66667.890625</v>
      </c>
      <c r="F266">
        <v>0.25089138746261597</v>
      </c>
      <c r="G266">
        <v>2</v>
      </c>
      <c r="H266" s="11" t="s">
        <v>632</v>
      </c>
      <c r="I266" s="11" t="s">
        <v>57</v>
      </c>
      <c r="J266" s="11" t="s">
        <v>57</v>
      </c>
      <c r="K266" s="11" t="s">
        <v>57</v>
      </c>
      <c r="L266">
        <v>0</v>
      </c>
      <c r="M266">
        <v>0</v>
      </c>
    </row>
    <row r="267" spans="1:13">
      <c r="A267" s="11" t="s">
        <v>9</v>
      </c>
      <c r="B267" s="11" t="s">
        <v>1789</v>
      </c>
      <c r="C267">
        <v>43202.796875</v>
      </c>
      <c r="D267">
        <v>1768232.75</v>
      </c>
      <c r="E267">
        <v>1725030</v>
      </c>
      <c r="F267"/>
      <c r="G267">
        <v>2</v>
      </c>
      <c r="H267" s="11" t="s">
        <v>57</v>
      </c>
      <c r="I267" s="11" t="s">
        <v>57</v>
      </c>
      <c r="J267" s="11" t="s">
        <v>57</v>
      </c>
      <c r="K267" s="11" t="s">
        <v>57</v>
      </c>
      <c r="L267">
        <v>1</v>
      </c>
      <c r="M267">
        <v>0</v>
      </c>
    </row>
    <row r="268" spans="1:13">
      <c r="A268" s="11" t="s">
        <v>9</v>
      </c>
      <c r="B268" s="11" t="s">
        <v>1318</v>
      </c>
      <c r="C268">
        <v>0</v>
      </c>
      <c r="D268">
        <v>163250</v>
      </c>
      <c r="E268">
        <v>163250</v>
      </c>
      <c r="F268">
        <v>0.13459587097167969</v>
      </c>
      <c r="G268">
        <v>5</v>
      </c>
      <c r="H268" s="11" t="s">
        <v>1317</v>
      </c>
      <c r="I268" s="11" t="s">
        <v>1316</v>
      </c>
      <c r="J268" s="11" t="s">
        <v>57</v>
      </c>
      <c r="K268" s="11" t="s">
        <v>57</v>
      </c>
      <c r="L268">
        <v>0</v>
      </c>
      <c r="M268">
        <v>0</v>
      </c>
    </row>
    <row r="269" spans="1:13">
      <c r="A269" s="11" t="s">
        <v>9</v>
      </c>
      <c r="B269" s="11" t="s">
        <v>637</v>
      </c>
      <c r="C269">
        <v>0</v>
      </c>
      <c r="D269">
        <v>54741</v>
      </c>
      <c r="E269">
        <v>54741</v>
      </c>
      <c r="F269">
        <v>0.10691051185131073</v>
      </c>
      <c r="G269">
        <v>5</v>
      </c>
      <c r="H269" s="11" t="s">
        <v>636</v>
      </c>
      <c r="I269" s="11" t="s">
        <v>635</v>
      </c>
      <c r="J269" s="11" t="s">
        <v>57</v>
      </c>
      <c r="K269" s="11" t="s">
        <v>57</v>
      </c>
      <c r="L269">
        <v>0</v>
      </c>
      <c r="M269">
        <v>0</v>
      </c>
    </row>
    <row r="270" spans="1:13">
      <c r="A270" s="11" t="s">
        <v>9</v>
      </c>
      <c r="B270" s="11" t="s">
        <v>839</v>
      </c>
      <c r="C270">
        <v>0</v>
      </c>
      <c r="D270">
        <v>9915.9921875</v>
      </c>
      <c r="E270">
        <v>9915.9921875</v>
      </c>
      <c r="F270">
        <v>5.068829283118248E-2</v>
      </c>
      <c r="G270">
        <v>5</v>
      </c>
      <c r="H270" s="11" t="s">
        <v>838</v>
      </c>
      <c r="I270" s="11" t="s">
        <v>837</v>
      </c>
      <c r="J270" s="11" t="s">
        <v>57</v>
      </c>
      <c r="K270" s="11" t="s">
        <v>57</v>
      </c>
      <c r="L270">
        <v>0</v>
      </c>
      <c r="M270">
        <v>0</v>
      </c>
    </row>
    <row r="271" spans="1:13">
      <c r="A271" s="11" t="s">
        <v>9</v>
      </c>
      <c r="B271" s="11" t="s">
        <v>418</v>
      </c>
      <c r="C271">
        <v>0</v>
      </c>
      <c r="D271">
        <v>191669.328125</v>
      </c>
      <c r="E271">
        <v>191669.328125</v>
      </c>
      <c r="F271">
        <v>0.17770564556121826</v>
      </c>
      <c r="G271">
        <v>5</v>
      </c>
      <c r="H271" s="11" t="s">
        <v>417</v>
      </c>
      <c r="I271" s="11" t="s">
        <v>416</v>
      </c>
      <c r="J271" s="11" t="s">
        <v>57</v>
      </c>
      <c r="K271" s="11" t="s">
        <v>57</v>
      </c>
      <c r="L271">
        <v>0</v>
      </c>
      <c r="M271">
        <v>0</v>
      </c>
    </row>
    <row r="272" spans="1:13">
      <c r="A272" s="11" t="s">
        <v>9</v>
      </c>
      <c r="B272" s="11" t="s">
        <v>855</v>
      </c>
      <c r="C272">
        <v>0</v>
      </c>
      <c r="D272">
        <v>25234.0703125</v>
      </c>
      <c r="E272">
        <v>25234.0703125</v>
      </c>
      <c r="F272">
        <v>0.1496938169002533</v>
      </c>
      <c r="G272">
        <v>5</v>
      </c>
      <c r="H272" s="11" t="s">
        <v>854</v>
      </c>
      <c r="I272" s="11" t="s">
        <v>853</v>
      </c>
      <c r="J272" s="11" t="s">
        <v>57</v>
      </c>
      <c r="K272" s="11" t="s">
        <v>57</v>
      </c>
      <c r="L272">
        <v>0</v>
      </c>
      <c r="M272">
        <v>0</v>
      </c>
    </row>
    <row r="273" spans="1:13">
      <c r="A273" s="11" t="s">
        <v>9</v>
      </c>
      <c r="B273" s="11" t="s">
        <v>1308</v>
      </c>
      <c r="C273">
        <v>0</v>
      </c>
      <c r="D273">
        <v>193240</v>
      </c>
      <c r="E273">
        <v>193240</v>
      </c>
      <c r="F273">
        <v>0.13804356753826141</v>
      </c>
      <c r="G273">
        <v>5</v>
      </c>
      <c r="H273" s="11" t="s">
        <v>1307</v>
      </c>
      <c r="I273" s="11" t="s">
        <v>1306</v>
      </c>
      <c r="J273" s="11" t="s">
        <v>57</v>
      </c>
      <c r="K273" s="11" t="s">
        <v>57</v>
      </c>
      <c r="L273">
        <v>0</v>
      </c>
      <c r="M273">
        <v>0</v>
      </c>
    </row>
    <row r="274" spans="1:13">
      <c r="A274" s="11" t="s">
        <v>9</v>
      </c>
      <c r="B274" s="11" t="s">
        <v>395</v>
      </c>
      <c r="C274">
        <v>0</v>
      </c>
      <c r="D274">
        <v>183311.265625</v>
      </c>
      <c r="E274">
        <v>183311.265625</v>
      </c>
      <c r="F274">
        <v>0.21224182844161987</v>
      </c>
      <c r="G274">
        <v>5</v>
      </c>
      <c r="H274" s="11" t="s">
        <v>394</v>
      </c>
      <c r="I274" s="11" t="s">
        <v>393</v>
      </c>
      <c r="J274" s="11" t="s">
        <v>57</v>
      </c>
      <c r="K274" s="11" t="s">
        <v>57</v>
      </c>
      <c r="L274">
        <v>0</v>
      </c>
      <c r="M274">
        <v>0</v>
      </c>
    </row>
    <row r="275" spans="1:13">
      <c r="A275" s="11" t="s">
        <v>9</v>
      </c>
      <c r="B275" s="11" t="s">
        <v>692</v>
      </c>
      <c r="C275">
        <v>0</v>
      </c>
      <c r="D275">
        <v>48500.3828125</v>
      </c>
      <c r="E275">
        <v>48500.3828125</v>
      </c>
      <c r="F275">
        <v>9.5506899058818817E-2</v>
      </c>
      <c r="G275">
        <v>5</v>
      </c>
      <c r="H275" s="11" t="s">
        <v>691</v>
      </c>
      <c r="I275" s="11" t="s">
        <v>690</v>
      </c>
      <c r="J275" s="11" t="s">
        <v>57</v>
      </c>
      <c r="K275" s="11" t="s">
        <v>57</v>
      </c>
      <c r="L275">
        <v>0</v>
      </c>
      <c r="M275">
        <v>0</v>
      </c>
    </row>
    <row r="276" spans="1:13">
      <c r="A276" s="11" t="s">
        <v>9</v>
      </c>
      <c r="B276" s="11" t="s">
        <v>2095</v>
      </c>
      <c r="C276">
        <v>71246.6875</v>
      </c>
      <c r="D276">
        <v>2916031.5</v>
      </c>
      <c r="E276">
        <v>2844784.75</v>
      </c>
      <c r="F276"/>
      <c r="G276">
        <v>5</v>
      </c>
      <c r="H276" s="11" t="s">
        <v>57</v>
      </c>
      <c r="I276" s="11" t="s">
        <v>57</v>
      </c>
      <c r="J276" s="11" t="s">
        <v>57</v>
      </c>
      <c r="K276" s="11" t="s">
        <v>57</v>
      </c>
      <c r="L276">
        <v>1</v>
      </c>
      <c r="M276">
        <v>0</v>
      </c>
    </row>
    <row r="277" spans="1:13">
      <c r="A277" s="11" t="s">
        <v>10</v>
      </c>
      <c r="B277" s="11" t="s">
        <v>104</v>
      </c>
      <c r="C277">
        <v>0</v>
      </c>
      <c r="D277">
        <v>3643539.12890625</v>
      </c>
      <c r="E277">
        <v>3643539.12890625</v>
      </c>
      <c r="F277">
        <v>0.6646457314491272</v>
      </c>
      <c r="G277">
        <v>0</v>
      </c>
      <c r="H277" s="11" t="s">
        <v>103</v>
      </c>
      <c r="I277" s="11" t="s">
        <v>57</v>
      </c>
      <c r="J277" s="11" t="s">
        <v>57</v>
      </c>
      <c r="K277" s="11" t="s">
        <v>57</v>
      </c>
      <c r="L277">
        <v>0</v>
      </c>
      <c r="M277">
        <v>0</v>
      </c>
    </row>
    <row r="278" spans="1:13">
      <c r="A278" s="11" t="s">
        <v>10</v>
      </c>
      <c r="B278" s="11" t="s">
        <v>1837</v>
      </c>
      <c r="C278"/>
      <c r="D278"/>
      <c r="E278"/>
      <c r="F278"/>
      <c r="G278">
        <v>1</v>
      </c>
      <c r="H278" s="11" t="s">
        <v>1969</v>
      </c>
      <c r="I278" s="11" t="s">
        <v>57</v>
      </c>
      <c r="J278" s="11" t="s">
        <v>57</v>
      </c>
      <c r="K278" s="11" t="s">
        <v>57</v>
      </c>
      <c r="L278">
        <v>0</v>
      </c>
      <c r="M278">
        <v>0</v>
      </c>
    </row>
    <row r="279" spans="1:13">
      <c r="A279" s="11" t="s">
        <v>10</v>
      </c>
      <c r="B279" s="11" t="s">
        <v>1838</v>
      </c>
      <c r="C279">
        <v>4.0120000839233398</v>
      </c>
      <c r="D279">
        <v>1230.47705078125</v>
      </c>
      <c r="E279">
        <v>1226.465087890625</v>
      </c>
      <c r="F279">
        <v>5.2652540616691113E-3</v>
      </c>
      <c r="G279">
        <v>1</v>
      </c>
      <c r="H279" s="11" t="s">
        <v>1970</v>
      </c>
      <c r="I279" s="11" t="s">
        <v>57</v>
      </c>
      <c r="J279" s="11" t="s">
        <v>57</v>
      </c>
      <c r="K279" s="11" t="s">
        <v>57</v>
      </c>
      <c r="L279">
        <v>0</v>
      </c>
      <c r="M279">
        <v>0</v>
      </c>
    </row>
    <row r="280" spans="1:13">
      <c r="A280" s="11" t="s">
        <v>10</v>
      </c>
      <c r="B280" s="11" t="s">
        <v>1797</v>
      </c>
      <c r="C280">
        <v>7.0507040023803711</v>
      </c>
      <c r="D280">
        <v>2162.445068359375</v>
      </c>
      <c r="E280">
        <v>2155.394287109375</v>
      </c>
      <c r="F280"/>
      <c r="G280">
        <v>1</v>
      </c>
      <c r="H280" s="11" t="s">
        <v>57</v>
      </c>
      <c r="I280" s="11" t="s">
        <v>57</v>
      </c>
      <c r="J280" s="11" t="s">
        <v>57</v>
      </c>
      <c r="K280" s="11" t="s">
        <v>57</v>
      </c>
      <c r="L280">
        <v>1</v>
      </c>
      <c r="M280">
        <v>1</v>
      </c>
    </row>
    <row r="281" spans="1:13">
      <c r="A281" s="11" t="s">
        <v>10</v>
      </c>
      <c r="B281" s="11" t="s">
        <v>1281</v>
      </c>
      <c r="C281">
        <v>0</v>
      </c>
      <c r="D281">
        <v>1119869</v>
      </c>
      <c r="E281">
        <v>1119869</v>
      </c>
      <c r="F281">
        <v>2.681143045425415</v>
      </c>
      <c r="G281">
        <v>2</v>
      </c>
      <c r="H281" s="11" t="s">
        <v>1280</v>
      </c>
      <c r="I281" s="11" t="s">
        <v>57</v>
      </c>
      <c r="J281" s="11" t="s">
        <v>57</v>
      </c>
      <c r="K281" s="11" t="s">
        <v>57</v>
      </c>
      <c r="L281">
        <v>0</v>
      </c>
      <c r="M281">
        <v>0</v>
      </c>
    </row>
    <row r="282" spans="1:13">
      <c r="A282" s="11" t="s">
        <v>10</v>
      </c>
      <c r="B282" s="11" t="s">
        <v>566</v>
      </c>
      <c r="C282">
        <v>1343.843017578125</v>
      </c>
      <c r="D282">
        <v>93761</v>
      </c>
      <c r="E282">
        <v>92417.15625</v>
      </c>
      <c r="F282">
        <v>0.76511776447296143</v>
      </c>
      <c r="G282">
        <v>2</v>
      </c>
      <c r="H282" s="11" t="s">
        <v>565</v>
      </c>
      <c r="I282" s="11" t="s">
        <v>57</v>
      </c>
      <c r="J282" s="11" t="s">
        <v>57</v>
      </c>
      <c r="K282" s="11" t="s">
        <v>57</v>
      </c>
      <c r="L282">
        <v>0</v>
      </c>
      <c r="M282">
        <v>0</v>
      </c>
    </row>
    <row r="283" spans="1:13">
      <c r="A283" s="11" t="s">
        <v>10</v>
      </c>
      <c r="B283" s="11" t="s">
        <v>1675</v>
      </c>
      <c r="C283"/>
      <c r="D283"/>
      <c r="E283"/>
      <c r="F283"/>
      <c r="G283">
        <v>2</v>
      </c>
      <c r="H283" s="11" t="s">
        <v>1674</v>
      </c>
      <c r="I283" s="11" t="s">
        <v>57</v>
      </c>
      <c r="J283" s="11" t="s">
        <v>57</v>
      </c>
      <c r="K283" s="11" t="s">
        <v>57</v>
      </c>
      <c r="L283">
        <v>0</v>
      </c>
      <c r="M283">
        <v>0</v>
      </c>
    </row>
    <row r="284" spans="1:13">
      <c r="A284" s="11" t="s">
        <v>10</v>
      </c>
      <c r="B284" s="11" t="s">
        <v>1790</v>
      </c>
      <c r="C284">
        <v>6131.25244140625</v>
      </c>
      <c r="D284">
        <v>5537158.5</v>
      </c>
      <c r="E284">
        <v>5531027</v>
      </c>
      <c r="F284"/>
      <c r="G284">
        <v>2</v>
      </c>
      <c r="H284" s="11" t="s">
        <v>57</v>
      </c>
      <c r="I284" s="11" t="s">
        <v>57</v>
      </c>
      <c r="J284" s="11" t="s">
        <v>57</v>
      </c>
      <c r="K284" s="11" t="s">
        <v>57</v>
      </c>
      <c r="L284">
        <v>1</v>
      </c>
      <c r="M284">
        <v>1</v>
      </c>
    </row>
    <row r="285" spans="1:13">
      <c r="A285" s="11" t="s">
        <v>10</v>
      </c>
      <c r="B285" s="11" t="s">
        <v>162</v>
      </c>
      <c r="C285">
        <v>0</v>
      </c>
      <c r="D285">
        <v>1180416</v>
      </c>
      <c r="E285">
        <v>1180416</v>
      </c>
      <c r="F285">
        <v>3.3757750988006592</v>
      </c>
      <c r="G285">
        <v>5</v>
      </c>
      <c r="H285" s="11" t="s">
        <v>161</v>
      </c>
      <c r="I285" s="11" t="s">
        <v>160</v>
      </c>
      <c r="J285" s="11" t="s">
        <v>57</v>
      </c>
      <c r="K285" s="11" t="s">
        <v>57</v>
      </c>
      <c r="L285">
        <v>0</v>
      </c>
      <c r="M285">
        <v>0</v>
      </c>
    </row>
    <row r="286" spans="1:13">
      <c r="A286" s="11" t="s">
        <v>10</v>
      </c>
      <c r="B286" s="11" t="s">
        <v>124</v>
      </c>
      <c r="C286">
        <v>0</v>
      </c>
      <c r="D286">
        <v>2073879</v>
      </c>
      <c r="E286">
        <v>2073879</v>
      </c>
      <c r="F286">
        <v>4.0134110450744629</v>
      </c>
      <c r="G286">
        <v>5</v>
      </c>
      <c r="H286" s="11" t="s">
        <v>123</v>
      </c>
      <c r="I286" s="11" t="s">
        <v>122</v>
      </c>
      <c r="J286" s="11" t="s">
        <v>57</v>
      </c>
      <c r="K286" s="11" t="s">
        <v>57</v>
      </c>
      <c r="L286">
        <v>0</v>
      </c>
      <c r="M286">
        <v>0</v>
      </c>
    </row>
    <row r="287" spans="1:13">
      <c r="A287" s="11" t="s">
        <v>10</v>
      </c>
      <c r="B287" s="11" t="s">
        <v>341</v>
      </c>
      <c r="C287">
        <v>0</v>
      </c>
      <c r="D287">
        <v>310949.09375</v>
      </c>
      <c r="E287">
        <v>310949.09375</v>
      </c>
      <c r="F287">
        <v>1.6455007791519165</v>
      </c>
      <c r="G287">
        <v>5</v>
      </c>
      <c r="H287" s="11" t="s">
        <v>340</v>
      </c>
      <c r="I287" s="11" t="s">
        <v>339</v>
      </c>
      <c r="J287" s="11" t="s">
        <v>57</v>
      </c>
      <c r="K287" s="11" t="s">
        <v>57</v>
      </c>
      <c r="L287">
        <v>0</v>
      </c>
      <c r="M287">
        <v>0</v>
      </c>
    </row>
    <row r="288" spans="1:13">
      <c r="A288" s="11" t="s">
        <v>10</v>
      </c>
      <c r="B288" s="11" t="s">
        <v>2095</v>
      </c>
      <c r="C288">
        <v>0</v>
      </c>
      <c r="D288">
        <v>7249060</v>
      </c>
      <c r="E288">
        <v>7249060</v>
      </c>
      <c r="F288"/>
      <c r="G288">
        <v>5</v>
      </c>
      <c r="H288" s="11" t="s">
        <v>57</v>
      </c>
      <c r="I288" s="11" t="s">
        <v>57</v>
      </c>
      <c r="J288" s="11" t="s">
        <v>57</v>
      </c>
      <c r="K288" s="11" t="s">
        <v>57</v>
      </c>
      <c r="L288">
        <v>1</v>
      </c>
      <c r="M288">
        <v>0</v>
      </c>
    </row>
    <row r="289" spans="1:13">
      <c r="A289" s="11" t="s">
        <v>11</v>
      </c>
      <c r="B289" s="11" t="s">
        <v>81</v>
      </c>
      <c r="C289">
        <v>0</v>
      </c>
      <c r="D289">
        <v>8529546</v>
      </c>
      <c r="E289">
        <v>8529546</v>
      </c>
      <c r="F289">
        <v>3.0183141231536865</v>
      </c>
      <c r="G289">
        <v>0</v>
      </c>
      <c r="H289" s="11" t="s">
        <v>80</v>
      </c>
      <c r="I289" s="11" t="s">
        <v>57</v>
      </c>
      <c r="J289" s="11" t="s">
        <v>57</v>
      </c>
      <c r="K289" s="11" t="s">
        <v>57</v>
      </c>
      <c r="L289">
        <v>0</v>
      </c>
      <c r="M289">
        <v>0</v>
      </c>
    </row>
    <row r="290" spans="1:13">
      <c r="A290" s="11" t="s">
        <v>11</v>
      </c>
      <c r="B290" s="11" t="s">
        <v>1797</v>
      </c>
      <c r="C290"/>
      <c r="D290"/>
      <c r="E290"/>
      <c r="F290"/>
      <c r="G290">
        <v>1</v>
      </c>
      <c r="H290" s="11" t="s">
        <v>57</v>
      </c>
      <c r="I290" s="11" t="s">
        <v>57</v>
      </c>
      <c r="J290" s="11" t="s">
        <v>57</v>
      </c>
      <c r="K290" s="11" t="s">
        <v>57</v>
      </c>
      <c r="L290">
        <v>1</v>
      </c>
      <c r="M290">
        <v>1</v>
      </c>
    </row>
    <row r="291" spans="1:13">
      <c r="A291" s="11" t="s">
        <v>11</v>
      </c>
      <c r="B291" s="11" t="s">
        <v>140</v>
      </c>
      <c r="C291">
        <v>123406</v>
      </c>
      <c r="D291">
        <v>1795635</v>
      </c>
      <c r="E291">
        <v>1672229</v>
      </c>
      <c r="F291">
        <v>2.9058141708374023</v>
      </c>
      <c r="G291">
        <v>2</v>
      </c>
      <c r="H291" s="11" t="s">
        <v>139</v>
      </c>
      <c r="I291" s="11" t="s">
        <v>57</v>
      </c>
      <c r="J291" s="11" t="s">
        <v>57</v>
      </c>
      <c r="K291" s="11" t="s">
        <v>57</v>
      </c>
      <c r="L291">
        <v>0</v>
      </c>
      <c r="M291">
        <v>0</v>
      </c>
    </row>
    <row r="292" spans="1:13">
      <c r="A292" s="11" t="s">
        <v>11</v>
      </c>
      <c r="B292" s="11" t="s">
        <v>1790</v>
      </c>
      <c r="C292"/>
      <c r="D292"/>
      <c r="E292"/>
      <c r="F292"/>
      <c r="G292">
        <v>2</v>
      </c>
      <c r="H292" s="11" t="s">
        <v>57</v>
      </c>
      <c r="I292" s="11" t="s">
        <v>57</v>
      </c>
      <c r="J292" s="11" t="s">
        <v>57</v>
      </c>
      <c r="K292" s="11" t="s">
        <v>57</v>
      </c>
      <c r="L292">
        <v>1</v>
      </c>
      <c r="M292">
        <v>1</v>
      </c>
    </row>
    <row r="293" spans="1:13">
      <c r="A293" s="11" t="s">
        <v>11</v>
      </c>
      <c r="B293" s="11" t="s">
        <v>1791</v>
      </c>
      <c r="C293"/>
      <c r="D293"/>
      <c r="E293"/>
      <c r="F293"/>
      <c r="G293">
        <v>5</v>
      </c>
      <c r="H293" s="11" t="s">
        <v>57</v>
      </c>
      <c r="I293" s="11" t="s">
        <v>57</v>
      </c>
      <c r="J293" s="11" t="s">
        <v>57</v>
      </c>
      <c r="K293" s="11" t="s">
        <v>57</v>
      </c>
      <c r="L293">
        <v>1</v>
      </c>
      <c r="M293">
        <v>1</v>
      </c>
    </row>
    <row r="294" spans="1:13">
      <c r="A294" s="11" t="s">
        <v>12</v>
      </c>
      <c r="B294" s="11" t="s">
        <v>246</v>
      </c>
      <c r="C294">
        <v>0</v>
      </c>
      <c r="D294">
        <v>616909</v>
      </c>
      <c r="E294">
        <v>616909</v>
      </c>
      <c r="F294">
        <v>0.20761285722255707</v>
      </c>
      <c r="G294">
        <v>0</v>
      </c>
      <c r="H294" s="11" t="s">
        <v>245</v>
      </c>
      <c r="I294" s="11" t="s">
        <v>57</v>
      </c>
      <c r="J294" s="11" t="s">
        <v>57</v>
      </c>
      <c r="K294" s="11" t="s">
        <v>57</v>
      </c>
      <c r="L294">
        <v>0</v>
      </c>
      <c r="M294">
        <v>0</v>
      </c>
    </row>
    <row r="295" spans="1:13">
      <c r="A295" s="11" t="s">
        <v>12</v>
      </c>
      <c r="B295" s="11" t="s">
        <v>1839</v>
      </c>
      <c r="C295">
        <v>0</v>
      </c>
      <c r="D295">
        <v>4160.43994140625</v>
      </c>
      <c r="E295">
        <v>4160.43994140625</v>
      </c>
      <c r="F295">
        <v>0.1443340927362442</v>
      </c>
      <c r="G295">
        <v>1</v>
      </c>
      <c r="H295" s="11" t="s">
        <v>1971</v>
      </c>
      <c r="I295" s="11" t="s">
        <v>57</v>
      </c>
      <c r="J295" s="11" t="s">
        <v>57</v>
      </c>
      <c r="K295" s="11" t="s">
        <v>57</v>
      </c>
      <c r="L295">
        <v>0</v>
      </c>
      <c r="M295">
        <v>0</v>
      </c>
    </row>
    <row r="296" spans="1:13">
      <c r="A296" s="11" t="s">
        <v>12</v>
      </c>
      <c r="B296" s="11" t="s">
        <v>1840</v>
      </c>
      <c r="C296">
        <v>0</v>
      </c>
      <c r="D296">
        <v>7793</v>
      </c>
      <c r="E296">
        <v>7793</v>
      </c>
      <c r="F296">
        <v>5.9073485434055328E-2</v>
      </c>
      <c r="G296">
        <v>1</v>
      </c>
      <c r="H296" s="11" t="s">
        <v>1972</v>
      </c>
      <c r="I296" s="11" t="s">
        <v>57</v>
      </c>
      <c r="J296" s="11" t="s">
        <v>57</v>
      </c>
      <c r="K296" s="11" t="s">
        <v>57</v>
      </c>
      <c r="L296">
        <v>0</v>
      </c>
      <c r="M296">
        <v>0</v>
      </c>
    </row>
    <row r="297" spans="1:13">
      <c r="A297" s="11" t="s">
        <v>12</v>
      </c>
      <c r="B297" s="11" t="s">
        <v>1797</v>
      </c>
      <c r="C297">
        <v>0</v>
      </c>
      <c r="D297">
        <v>56638.57421875</v>
      </c>
      <c r="E297">
        <v>56638.57421875</v>
      </c>
      <c r="F297"/>
      <c r="G297">
        <v>1</v>
      </c>
      <c r="H297" s="11" t="s">
        <v>57</v>
      </c>
      <c r="I297" s="11" t="s">
        <v>57</v>
      </c>
      <c r="J297" s="11" t="s">
        <v>57</v>
      </c>
      <c r="K297" s="11" t="s">
        <v>57</v>
      </c>
      <c r="L297">
        <v>1</v>
      </c>
      <c r="M297">
        <v>1</v>
      </c>
    </row>
    <row r="298" spans="1:13">
      <c r="A298" s="11" t="s">
        <v>12</v>
      </c>
      <c r="B298" s="11" t="s">
        <v>1086</v>
      </c>
      <c r="C298">
        <v>0</v>
      </c>
      <c r="D298">
        <v>8805.998046875</v>
      </c>
      <c r="E298">
        <v>8805.998046875</v>
      </c>
      <c r="F298">
        <v>0.11352892965078354</v>
      </c>
      <c r="G298">
        <v>2</v>
      </c>
      <c r="H298" s="11" t="s">
        <v>1085</v>
      </c>
      <c r="I298" s="11" t="s">
        <v>57</v>
      </c>
      <c r="J298" s="11" t="s">
        <v>57</v>
      </c>
      <c r="K298" s="11" t="s">
        <v>57</v>
      </c>
      <c r="L298">
        <v>0</v>
      </c>
      <c r="M298">
        <v>0</v>
      </c>
    </row>
    <row r="299" spans="1:13">
      <c r="A299" s="11" t="s">
        <v>12</v>
      </c>
      <c r="B299" s="11" t="s">
        <v>962</v>
      </c>
      <c r="C299">
        <v>0</v>
      </c>
      <c r="D299">
        <v>16451.197265625</v>
      </c>
      <c r="E299">
        <v>16451.197265625</v>
      </c>
      <c r="F299">
        <v>0.13923434913158417</v>
      </c>
      <c r="G299">
        <v>2</v>
      </c>
      <c r="H299" s="11" t="s">
        <v>961</v>
      </c>
      <c r="I299" s="11" t="s">
        <v>57</v>
      </c>
      <c r="J299" s="11" t="s">
        <v>57</v>
      </c>
      <c r="K299" s="11" t="s">
        <v>57</v>
      </c>
      <c r="L299">
        <v>0</v>
      </c>
      <c r="M299">
        <v>0</v>
      </c>
    </row>
    <row r="300" spans="1:13">
      <c r="A300" s="11" t="s">
        <v>12</v>
      </c>
      <c r="B300" s="11" t="s">
        <v>1790</v>
      </c>
      <c r="C300">
        <v>0</v>
      </c>
      <c r="D300">
        <v>106093.71875</v>
      </c>
      <c r="E300">
        <v>106093.71875</v>
      </c>
      <c r="F300"/>
      <c r="G300">
        <v>2</v>
      </c>
      <c r="H300" s="11" t="s">
        <v>57</v>
      </c>
      <c r="I300" s="11" t="s">
        <v>57</v>
      </c>
      <c r="J300" s="11" t="s">
        <v>57</v>
      </c>
      <c r="K300" s="11" t="s">
        <v>57</v>
      </c>
      <c r="L300">
        <v>1</v>
      </c>
      <c r="M300">
        <v>1</v>
      </c>
    </row>
    <row r="301" spans="1:13">
      <c r="A301" s="11" t="s">
        <v>12</v>
      </c>
      <c r="B301" s="11" t="s">
        <v>1177</v>
      </c>
      <c r="C301">
        <v>0</v>
      </c>
      <c r="D301">
        <v>4461.9970703125</v>
      </c>
      <c r="E301">
        <v>4461.9970703125</v>
      </c>
      <c r="F301">
        <v>0.16967321932315826</v>
      </c>
      <c r="G301">
        <v>5</v>
      </c>
      <c r="H301" s="11" t="s">
        <v>1176</v>
      </c>
      <c r="I301" s="11" t="s">
        <v>1175</v>
      </c>
      <c r="J301" s="11" t="s">
        <v>57</v>
      </c>
      <c r="K301" s="11" t="s">
        <v>57</v>
      </c>
      <c r="L301">
        <v>0</v>
      </c>
      <c r="M301">
        <v>0</v>
      </c>
    </row>
    <row r="302" spans="1:13">
      <c r="A302" s="11" t="s">
        <v>12</v>
      </c>
      <c r="B302" s="11" t="s">
        <v>1356</v>
      </c>
      <c r="C302">
        <v>0</v>
      </c>
      <c r="D302">
        <v>1963.302734375</v>
      </c>
      <c r="E302">
        <v>1963.302734375</v>
      </c>
      <c r="F302">
        <v>6.0356706380844116E-2</v>
      </c>
      <c r="G302">
        <v>5</v>
      </c>
      <c r="H302" s="11" t="s">
        <v>1355</v>
      </c>
      <c r="I302" s="11" t="s">
        <v>1354</v>
      </c>
      <c r="J302" s="11" t="s">
        <v>57</v>
      </c>
      <c r="K302" s="11" t="s">
        <v>57</v>
      </c>
      <c r="L302">
        <v>0</v>
      </c>
      <c r="M302">
        <v>0</v>
      </c>
    </row>
    <row r="303" spans="1:13">
      <c r="A303" s="11" t="s">
        <v>12</v>
      </c>
      <c r="B303" s="11" t="s">
        <v>792</v>
      </c>
      <c r="C303">
        <v>0</v>
      </c>
      <c r="D303">
        <v>44283</v>
      </c>
      <c r="E303">
        <v>44283</v>
      </c>
      <c r="F303">
        <v>0.19844770431518555</v>
      </c>
      <c r="G303">
        <v>5</v>
      </c>
      <c r="H303" s="11" t="s">
        <v>791</v>
      </c>
      <c r="I303" s="11" t="s">
        <v>790</v>
      </c>
      <c r="J303" s="11" t="s">
        <v>57</v>
      </c>
      <c r="K303" s="11" t="s">
        <v>57</v>
      </c>
      <c r="L303">
        <v>0</v>
      </c>
      <c r="M303">
        <v>0</v>
      </c>
    </row>
    <row r="304" spans="1:13">
      <c r="A304" s="11" t="s">
        <v>12</v>
      </c>
      <c r="B304" s="11" t="s">
        <v>1233</v>
      </c>
      <c r="C304">
        <v>0</v>
      </c>
      <c r="D304">
        <v>2889</v>
      </c>
      <c r="E304">
        <v>2889</v>
      </c>
      <c r="F304">
        <v>7.0188477635383606E-2</v>
      </c>
      <c r="G304">
        <v>5</v>
      </c>
      <c r="H304" s="11" t="s">
        <v>1232</v>
      </c>
      <c r="I304" s="11" t="s">
        <v>1231</v>
      </c>
      <c r="J304" s="11" t="s">
        <v>57</v>
      </c>
      <c r="K304" s="11" t="s">
        <v>57</v>
      </c>
      <c r="L304">
        <v>0</v>
      </c>
      <c r="M304">
        <v>0</v>
      </c>
    </row>
    <row r="305" spans="1:51">
      <c r="A305" s="11" t="s">
        <v>12</v>
      </c>
      <c r="B305" s="11" t="s">
        <v>1359</v>
      </c>
      <c r="C305">
        <v>0</v>
      </c>
      <c r="D305">
        <v>636.974365234375</v>
      </c>
      <c r="E305">
        <v>636.974365234375</v>
      </c>
      <c r="F305">
        <v>1.282940711826086E-2</v>
      </c>
      <c r="G305">
        <v>5</v>
      </c>
      <c r="H305" s="11" t="s">
        <v>1358</v>
      </c>
      <c r="I305" s="11" t="s">
        <v>1357</v>
      </c>
      <c r="J305" s="11" t="s">
        <v>57</v>
      </c>
      <c r="K305" s="11" t="s">
        <v>57</v>
      </c>
      <c r="L305">
        <v>0</v>
      </c>
      <c r="M305">
        <v>0</v>
      </c>
    </row>
    <row r="306" spans="1:51">
      <c r="A306" s="11" t="s">
        <v>12</v>
      </c>
      <c r="B306" s="11" t="s">
        <v>1791</v>
      </c>
      <c r="C306">
        <v>0</v>
      </c>
      <c r="D306">
        <v>364273.6875</v>
      </c>
      <c r="E306">
        <v>364273.6875</v>
      </c>
      <c r="F306"/>
      <c r="G306">
        <v>5</v>
      </c>
      <c r="H306" s="11" t="s">
        <v>57</v>
      </c>
      <c r="I306" s="11" t="s">
        <v>57</v>
      </c>
      <c r="J306" s="11" t="s">
        <v>57</v>
      </c>
      <c r="K306" s="11" t="s">
        <v>57</v>
      </c>
      <c r="L306">
        <v>1</v>
      </c>
      <c r="M306">
        <v>1</v>
      </c>
    </row>
    <row r="307" spans="1:51">
      <c r="A307" s="11" t="s">
        <v>13</v>
      </c>
      <c r="B307" s="11" t="s">
        <v>596</v>
      </c>
      <c r="C307">
        <v>28271</v>
      </c>
      <c r="D307">
        <v>76684</v>
      </c>
      <c r="E307">
        <v>48413</v>
      </c>
      <c r="F307">
        <v>4.3672531843185425E-2</v>
      </c>
      <c r="G307">
        <v>0</v>
      </c>
      <c r="H307" s="11" t="s">
        <v>595</v>
      </c>
      <c r="I307" s="11" t="s">
        <v>57</v>
      </c>
      <c r="J307" s="11" t="s">
        <v>57</v>
      </c>
      <c r="K307" s="11" t="s">
        <v>57</v>
      </c>
      <c r="L307">
        <v>0</v>
      </c>
      <c r="M307">
        <v>0</v>
      </c>
    </row>
    <row r="308" spans="1:51">
      <c r="A308" s="11" t="s">
        <v>13</v>
      </c>
      <c r="B308" s="11" t="s">
        <v>1841</v>
      </c>
      <c r="C308"/>
      <c r="D308"/>
      <c r="E308"/>
      <c r="F308"/>
      <c r="G308">
        <v>1</v>
      </c>
      <c r="H308" s="11" t="s">
        <v>1973</v>
      </c>
      <c r="I308" s="11" t="s">
        <v>57</v>
      </c>
      <c r="J308" s="11" t="s">
        <v>57</v>
      </c>
      <c r="K308" s="11" t="s">
        <v>57</v>
      </c>
      <c r="L308">
        <v>0</v>
      </c>
      <c r="M308">
        <v>0</v>
      </c>
    </row>
    <row r="309" spans="1:51">
      <c r="A309" s="11" t="s">
        <v>13</v>
      </c>
      <c r="B309" s="11" t="s">
        <v>1842</v>
      </c>
      <c r="C309">
        <v>0</v>
      </c>
      <c r="D309">
        <v>1250.5040283203125</v>
      </c>
      <c r="E309">
        <v>1250.5040283203125</v>
      </c>
      <c r="F309">
        <v>6.6007368266582489E-2</v>
      </c>
      <c r="G309">
        <v>1</v>
      </c>
      <c r="H309" s="11" t="s">
        <v>1974</v>
      </c>
      <c r="I309" s="11" t="s">
        <v>57</v>
      </c>
      <c r="J309" s="11" t="s">
        <v>57</v>
      </c>
      <c r="K309" s="11" t="s">
        <v>57</v>
      </c>
      <c r="L309">
        <v>0</v>
      </c>
      <c r="M309">
        <v>0</v>
      </c>
    </row>
    <row r="310" spans="1:51">
      <c r="A310" s="11" t="s">
        <v>13</v>
      </c>
      <c r="B310" s="11" t="s">
        <v>1843</v>
      </c>
      <c r="C310"/>
      <c r="D310"/>
      <c r="E310"/>
      <c r="F310"/>
      <c r="G310">
        <v>1</v>
      </c>
      <c r="H310" s="11" t="s">
        <v>1975</v>
      </c>
      <c r="I310" s="11" t="s">
        <v>57</v>
      </c>
      <c r="J310" s="11" t="s">
        <v>57</v>
      </c>
      <c r="K310" s="11" t="s">
        <v>57</v>
      </c>
      <c r="L310">
        <v>0</v>
      </c>
      <c r="M310">
        <v>0</v>
      </c>
    </row>
    <row r="311" spans="1:51">
      <c r="A311" s="11" t="s">
        <v>13</v>
      </c>
      <c r="B311" s="11" t="s">
        <v>1797</v>
      </c>
      <c r="C311">
        <v>0</v>
      </c>
      <c r="D311">
        <v>3225.625</v>
      </c>
      <c r="E311">
        <v>3225.625</v>
      </c>
      <c r="F311"/>
      <c r="G311">
        <v>1</v>
      </c>
      <c r="H311" s="11" t="s">
        <v>57</v>
      </c>
      <c r="I311" s="11" t="s">
        <v>57</v>
      </c>
      <c r="J311" s="11" t="s">
        <v>57</v>
      </c>
      <c r="K311" s="11" t="s">
        <v>57</v>
      </c>
      <c r="L311">
        <v>1</v>
      </c>
      <c r="M311">
        <v>1</v>
      </c>
    </row>
    <row r="312" spans="1:51">
      <c r="A312" s="11" t="s">
        <v>13</v>
      </c>
      <c r="B312" s="11" t="s">
        <v>1006</v>
      </c>
      <c r="C312">
        <v>0</v>
      </c>
      <c r="D312">
        <v>12179</v>
      </c>
      <c r="E312">
        <v>12179</v>
      </c>
      <c r="F312">
        <v>0.13427136838436127</v>
      </c>
      <c r="G312">
        <v>2</v>
      </c>
      <c r="H312" s="11" t="s">
        <v>1005</v>
      </c>
      <c r="I312" s="11" t="s">
        <v>57</v>
      </c>
      <c r="J312" s="11" t="s">
        <v>57</v>
      </c>
      <c r="K312" s="11" t="s">
        <v>57</v>
      </c>
      <c r="L312">
        <v>0</v>
      </c>
      <c r="M312">
        <v>0</v>
      </c>
    </row>
    <row r="313" spans="1:51" s="14" customFormat="1">
      <c r="A313" s="11" t="s">
        <v>13</v>
      </c>
      <c r="B313" s="11" t="s">
        <v>1155</v>
      </c>
      <c r="C313">
        <v>0</v>
      </c>
      <c r="D313">
        <v>4921.5810546875</v>
      </c>
      <c r="E313">
        <v>4921.5810546875</v>
      </c>
      <c r="F313">
        <v>0.17455378174781799</v>
      </c>
      <c r="G313">
        <v>2</v>
      </c>
      <c r="H313" s="11" t="s">
        <v>1154</v>
      </c>
      <c r="I313" s="11" t="s">
        <v>57</v>
      </c>
      <c r="J313" s="11" t="s">
        <v>57</v>
      </c>
      <c r="K313" s="11" t="s">
        <v>57</v>
      </c>
      <c r="L313">
        <v>0</v>
      </c>
      <c r="M313">
        <v>0</v>
      </c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/>
      <c r="AY313" s="15"/>
    </row>
    <row r="314" spans="1:51">
      <c r="A314" s="11" t="s">
        <v>13</v>
      </c>
      <c r="B314" s="11" t="s">
        <v>1790</v>
      </c>
      <c r="C314">
        <v>0</v>
      </c>
      <c r="D314">
        <v>58898.75390625</v>
      </c>
      <c r="E314">
        <v>58898.75390625</v>
      </c>
      <c r="F314"/>
      <c r="G314">
        <v>2</v>
      </c>
      <c r="H314" s="11" t="s">
        <v>57</v>
      </c>
      <c r="I314" s="11" t="s">
        <v>57</v>
      </c>
      <c r="J314" s="11" t="s">
        <v>57</v>
      </c>
      <c r="K314" s="11" t="s">
        <v>57</v>
      </c>
      <c r="L314">
        <v>1</v>
      </c>
      <c r="M314">
        <v>1</v>
      </c>
    </row>
    <row r="315" spans="1:51">
      <c r="A315" s="11" t="s">
        <v>13</v>
      </c>
      <c r="B315" s="11" t="s">
        <v>896</v>
      </c>
      <c r="C315">
        <v>0</v>
      </c>
      <c r="D315">
        <v>21412.60546875</v>
      </c>
      <c r="E315">
        <v>21412.60546875</v>
      </c>
      <c r="F315">
        <v>0.1548345535993576</v>
      </c>
      <c r="G315">
        <v>5</v>
      </c>
      <c r="H315" s="11" t="s">
        <v>895</v>
      </c>
      <c r="I315" s="11" t="s">
        <v>894</v>
      </c>
      <c r="J315" s="11" t="s">
        <v>57</v>
      </c>
      <c r="K315" s="11" t="s">
        <v>57</v>
      </c>
      <c r="L315">
        <v>0</v>
      </c>
      <c r="M315">
        <v>0</v>
      </c>
    </row>
    <row r="316" spans="1:51">
      <c r="A316" s="11" t="s">
        <v>13</v>
      </c>
      <c r="B316" s="11" t="s">
        <v>876</v>
      </c>
      <c r="C316">
        <v>0</v>
      </c>
      <c r="D316">
        <v>23129.73046875</v>
      </c>
      <c r="E316">
        <v>23129.73046875</v>
      </c>
      <c r="F316">
        <v>0.182757169008255</v>
      </c>
      <c r="G316">
        <v>5</v>
      </c>
      <c r="H316" s="11" t="s">
        <v>875</v>
      </c>
      <c r="I316" s="11" t="s">
        <v>874</v>
      </c>
      <c r="J316" s="11" t="s">
        <v>57</v>
      </c>
      <c r="K316" s="11" t="s">
        <v>57</v>
      </c>
      <c r="L316">
        <v>0</v>
      </c>
      <c r="M316">
        <v>0</v>
      </c>
    </row>
    <row r="317" spans="1:51">
      <c r="A317" s="11" t="s">
        <v>13</v>
      </c>
      <c r="B317" s="11" t="s">
        <v>1127</v>
      </c>
      <c r="C317">
        <v>0</v>
      </c>
      <c r="D317">
        <v>6900</v>
      </c>
      <c r="E317">
        <v>6900</v>
      </c>
      <c r="F317">
        <v>0.15201300382614136</v>
      </c>
      <c r="G317">
        <v>5</v>
      </c>
      <c r="H317" s="11" t="s">
        <v>1126</v>
      </c>
      <c r="I317" s="11" t="s">
        <v>1125</v>
      </c>
      <c r="J317" s="11" t="s">
        <v>57</v>
      </c>
      <c r="K317" s="11" t="s">
        <v>57</v>
      </c>
      <c r="L317">
        <v>0</v>
      </c>
      <c r="M317">
        <v>0</v>
      </c>
    </row>
    <row r="318" spans="1:51">
      <c r="A318" s="11" t="s">
        <v>13</v>
      </c>
      <c r="B318" s="11" t="s">
        <v>1791</v>
      </c>
      <c r="C318">
        <v>0</v>
      </c>
      <c r="D318">
        <v>129587.2734375</v>
      </c>
      <c r="E318">
        <v>129587.2734375</v>
      </c>
      <c r="F318"/>
      <c r="G318">
        <v>5</v>
      </c>
      <c r="H318" s="11" t="s">
        <v>57</v>
      </c>
      <c r="I318" s="11" t="s">
        <v>57</v>
      </c>
      <c r="J318" s="11" t="s">
        <v>57</v>
      </c>
      <c r="K318" s="11" t="s">
        <v>57</v>
      </c>
      <c r="L318">
        <v>1</v>
      </c>
      <c r="M318">
        <v>1</v>
      </c>
    </row>
    <row r="319" spans="1:51">
      <c r="A319" s="11" t="s">
        <v>14</v>
      </c>
      <c r="B319" s="11" t="s">
        <v>61</v>
      </c>
      <c r="C319">
        <v>-52435.28125</v>
      </c>
      <c r="D319">
        <v>46388289</v>
      </c>
      <c r="E319">
        <v>46440724</v>
      </c>
      <c r="F319">
        <v>6.5950860977172852</v>
      </c>
      <c r="G319">
        <v>0</v>
      </c>
      <c r="H319" s="11" t="s">
        <v>60</v>
      </c>
      <c r="I319" s="11" t="s">
        <v>57</v>
      </c>
      <c r="J319" s="11" t="s">
        <v>57</v>
      </c>
      <c r="K319" s="11" t="s">
        <v>57</v>
      </c>
      <c r="L319">
        <v>0</v>
      </c>
      <c r="M319">
        <v>0</v>
      </c>
    </row>
    <row r="320" spans="1:51">
      <c r="A320" s="11" t="s">
        <v>14</v>
      </c>
      <c r="B320" s="11" t="s">
        <v>1844</v>
      </c>
      <c r="C320">
        <v>0</v>
      </c>
      <c r="D320">
        <v>1978767.5</v>
      </c>
      <c r="E320">
        <v>1978767.5</v>
      </c>
      <c r="F320">
        <v>1.2826128005981445</v>
      </c>
      <c r="G320">
        <v>1</v>
      </c>
      <c r="H320" s="11" t="s">
        <v>1976</v>
      </c>
      <c r="I320" s="11" t="s">
        <v>57</v>
      </c>
      <c r="J320" s="11" t="s">
        <v>57</v>
      </c>
      <c r="K320" s="11" t="s">
        <v>57</v>
      </c>
      <c r="L320">
        <v>0</v>
      </c>
      <c r="M320">
        <v>0</v>
      </c>
    </row>
    <row r="321" spans="1:13">
      <c r="A321" s="11" t="s">
        <v>14</v>
      </c>
      <c r="B321" s="11" t="s">
        <v>1845</v>
      </c>
      <c r="C321">
        <v>0</v>
      </c>
      <c r="D321">
        <v>14554.15625</v>
      </c>
      <c r="E321">
        <v>14554.15625</v>
      </c>
      <c r="F321">
        <v>0.11834517866373062</v>
      </c>
      <c r="G321">
        <v>1</v>
      </c>
      <c r="H321" s="11" t="s">
        <v>1977</v>
      </c>
      <c r="I321" s="11" t="s">
        <v>57</v>
      </c>
      <c r="J321" s="11" t="s">
        <v>57</v>
      </c>
      <c r="K321" s="11" t="s">
        <v>57</v>
      </c>
      <c r="L321">
        <v>0</v>
      </c>
      <c r="M321">
        <v>0</v>
      </c>
    </row>
    <row r="322" spans="1:13">
      <c r="A322" s="11" t="s">
        <v>14</v>
      </c>
      <c r="B322" s="11" t="s">
        <v>1846</v>
      </c>
      <c r="C322">
        <v>0</v>
      </c>
      <c r="D322">
        <v>342.24600219726562</v>
      </c>
      <c r="E322">
        <v>342.24600219726562</v>
      </c>
      <c r="F322">
        <v>4.8859328962862492E-3</v>
      </c>
      <c r="G322">
        <v>1</v>
      </c>
      <c r="H322" s="11" t="s">
        <v>1978</v>
      </c>
      <c r="I322" s="11" t="s">
        <v>57</v>
      </c>
      <c r="J322" s="11" t="s">
        <v>57</v>
      </c>
      <c r="K322" s="11" t="s">
        <v>57</v>
      </c>
      <c r="L322">
        <v>0</v>
      </c>
      <c r="M322">
        <v>0</v>
      </c>
    </row>
    <row r="323" spans="1:13">
      <c r="A323" s="11" t="s">
        <v>14</v>
      </c>
      <c r="B323" s="11" t="s">
        <v>1847</v>
      </c>
      <c r="C323"/>
      <c r="D323"/>
      <c r="E323"/>
      <c r="F323"/>
      <c r="G323">
        <v>1</v>
      </c>
      <c r="H323" s="11" t="s">
        <v>1979</v>
      </c>
      <c r="I323" s="11" t="s">
        <v>57</v>
      </c>
      <c r="J323" s="11" t="s">
        <v>57</v>
      </c>
      <c r="K323" s="11" t="s">
        <v>57</v>
      </c>
      <c r="L323">
        <v>0</v>
      </c>
      <c r="M323">
        <v>0</v>
      </c>
    </row>
    <row r="324" spans="1:13">
      <c r="A324" s="11" t="s">
        <v>14</v>
      </c>
      <c r="B324" s="11" t="s">
        <v>1848</v>
      </c>
      <c r="C324">
        <v>8001.30712890625</v>
      </c>
      <c r="D324">
        <v>37036.5078125</v>
      </c>
      <c r="E324">
        <v>29035.201171875</v>
      </c>
      <c r="F324">
        <v>0.23253558576107025</v>
      </c>
      <c r="G324">
        <v>1</v>
      </c>
      <c r="H324" s="11" t="s">
        <v>1980</v>
      </c>
      <c r="I324" s="11" t="s">
        <v>57</v>
      </c>
      <c r="J324" s="11" t="s">
        <v>57</v>
      </c>
      <c r="K324" s="11" t="s">
        <v>57</v>
      </c>
      <c r="L324">
        <v>0</v>
      </c>
      <c r="M324">
        <v>0</v>
      </c>
    </row>
    <row r="325" spans="1:13">
      <c r="A325" s="11" t="s">
        <v>14</v>
      </c>
      <c r="B325" s="11" t="s">
        <v>1797</v>
      </c>
      <c r="C325">
        <v>4185.33740234375</v>
      </c>
      <c r="D325">
        <v>1062222.25</v>
      </c>
      <c r="E325">
        <v>1058036.875</v>
      </c>
      <c r="F325"/>
      <c r="G325">
        <v>1</v>
      </c>
      <c r="H325" s="11" t="s">
        <v>57</v>
      </c>
      <c r="I325" s="11" t="s">
        <v>57</v>
      </c>
      <c r="J325" s="11" t="s">
        <v>57</v>
      </c>
      <c r="K325" s="11" t="s">
        <v>57</v>
      </c>
      <c r="L325">
        <v>1</v>
      </c>
      <c r="M325">
        <v>1</v>
      </c>
    </row>
    <row r="326" spans="1:13">
      <c r="A326" s="11" t="s">
        <v>14</v>
      </c>
      <c r="B326" s="11" t="s">
        <v>400</v>
      </c>
      <c r="C326">
        <v>33287.4140625</v>
      </c>
      <c r="D326">
        <v>218733.1875</v>
      </c>
      <c r="E326">
        <v>185445.78125</v>
      </c>
      <c r="F326">
        <v>1.8681328296661377</v>
      </c>
      <c r="G326">
        <v>2</v>
      </c>
      <c r="H326" s="11" t="s">
        <v>399</v>
      </c>
      <c r="I326" s="11" t="s">
        <v>57</v>
      </c>
      <c r="J326" s="11" t="s">
        <v>57</v>
      </c>
      <c r="K326" s="11" t="s">
        <v>57</v>
      </c>
      <c r="L326">
        <v>0</v>
      </c>
      <c r="M326">
        <v>0</v>
      </c>
    </row>
    <row r="327" spans="1:13">
      <c r="A327" s="11" t="s">
        <v>14</v>
      </c>
      <c r="B327" s="11" t="s">
        <v>186</v>
      </c>
      <c r="C327">
        <v>0</v>
      </c>
      <c r="D327">
        <v>544050</v>
      </c>
      <c r="E327">
        <v>544050</v>
      </c>
      <c r="F327">
        <v>0.21815815567970276</v>
      </c>
      <c r="G327">
        <v>2</v>
      </c>
      <c r="H327" s="11" t="s">
        <v>185</v>
      </c>
      <c r="I327" s="11" t="s">
        <v>57</v>
      </c>
      <c r="J327" s="11" t="s">
        <v>57</v>
      </c>
      <c r="K327" s="11" t="s">
        <v>57</v>
      </c>
      <c r="L327">
        <v>0</v>
      </c>
      <c r="M327">
        <v>0</v>
      </c>
    </row>
    <row r="328" spans="1:13">
      <c r="A328" s="11" t="s">
        <v>14</v>
      </c>
      <c r="B328" s="11" t="s">
        <v>1790</v>
      </c>
      <c r="C328">
        <v>77257.59375</v>
      </c>
      <c r="D328">
        <v>1770362.625</v>
      </c>
      <c r="E328">
        <v>1693105</v>
      </c>
      <c r="F328"/>
      <c r="G328">
        <v>2</v>
      </c>
      <c r="H328" s="11" t="s">
        <v>57</v>
      </c>
      <c r="I328" s="11" t="s">
        <v>57</v>
      </c>
      <c r="J328" s="11" t="s">
        <v>57</v>
      </c>
      <c r="K328" s="11" t="s">
        <v>57</v>
      </c>
      <c r="L328">
        <v>1</v>
      </c>
      <c r="M328">
        <v>1</v>
      </c>
    </row>
    <row r="329" spans="1:13">
      <c r="A329" s="11" t="s">
        <v>14</v>
      </c>
      <c r="B329" s="11" t="s">
        <v>740</v>
      </c>
      <c r="C329">
        <v>-171.74821472167969</v>
      </c>
      <c r="D329">
        <v>41704.44921875</v>
      </c>
      <c r="E329">
        <v>41876.19921875</v>
      </c>
      <c r="F329">
        <v>0.51661109924316406</v>
      </c>
      <c r="G329">
        <v>5</v>
      </c>
      <c r="H329" s="11" t="s">
        <v>739</v>
      </c>
      <c r="I329" s="11" t="s">
        <v>738</v>
      </c>
      <c r="J329" s="11" t="s">
        <v>57</v>
      </c>
      <c r="K329" s="11" t="s">
        <v>57</v>
      </c>
      <c r="L329">
        <v>0</v>
      </c>
      <c r="M329">
        <v>0</v>
      </c>
    </row>
    <row r="330" spans="1:13">
      <c r="A330" s="11" t="s">
        <v>14</v>
      </c>
      <c r="B330" s="11" t="s">
        <v>503</v>
      </c>
      <c r="C330">
        <v>-511.28897094726562</v>
      </c>
      <c r="D330">
        <v>128852.63818359375</v>
      </c>
      <c r="E330">
        <v>129363.92724609375</v>
      </c>
      <c r="F330">
        <v>1.6373183727264404</v>
      </c>
      <c r="G330">
        <v>5</v>
      </c>
      <c r="H330" s="11" t="s">
        <v>502</v>
      </c>
      <c r="I330" s="11" t="s">
        <v>501</v>
      </c>
      <c r="J330" s="11" t="s">
        <v>57</v>
      </c>
      <c r="K330" s="11" t="s">
        <v>57</v>
      </c>
      <c r="L330">
        <v>0</v>
      </c>
      <c r="M330">
        <v>0</v>
      </c>
    </row>
    <row r="331" spans="1:13">
      <c r="A331" s="11" t="s">
        <v>14</v>
      </c>
      <c r="B331" s="11" t="s">
        <v>1247</v>
      </c>
      <c r="C331">
        <v>35977</v>
      </c>
      <c r="D331">
        <v>1938856</v>
      </c>
      <c r="E331">
        <v>1902879</v>
      </c>
      <c r="F331">
        <v>0.61770403385162354</v>
      </c>
      <c r="G331">
        <v>5</v>
      </c>
      <c r="H331" s="11" t="s">
        <v>1246</v>
      </c>
      <c r="I331" s="11" t="s">
        <v>1245</v>
      </c>
      <c r="J331" s="11" t="s">
        <v>57</v>
      </c>
      <c r="K331" s="11" t="s">
        <v>57</v>
      </c>
      <c r="L331">
        <v>0</v>
      </c>
      <c r="M331">
        <v>0</v>
      </c>
    </row>
    <row r="332" spans="1:13">
      <c r="A332" s="11" t="s">
        <v>14</v>
      </c>
      <c r="B332" s="11" t="s">
        <v>484</v>
      </c>
      <c r="C332">
        <v>-489.38107299804687</v>
      </c>
      <c r="D332">
        <v>141356.810546875</v>
      </c>
      <c r="E332">
        <v>141846.193359375</v>
      </c>
      <c r="F332">
        <v>0.88995486497879028</v>
      </c>
      <c r="G332">
        <v>5</v>
      </c>
      <c r="H332" s="11" t="s">
        <v>483</v>
      </c>
      <c r="I332" s="11" t="s">
        <v>482</v>
      </c>
      <c r="J332" s="11" t="s">
        <v>57</v>
      </c>
      <c r="K332" s="11" t="s">
        <v>57</v>
      </c>
      <c r="L332">
        <v>0</v>
      </c>
      <c r="M332">
        <v>0</v>
      </c>
    </row>
    <row r="333" spans="1:13">
      <c r="A333" s="11" t="s">
        <v>14</v>
      </c>
      <c r="B333" s="11" t="s">
        <v>1091</v>
      </c>
      <c r="C333">
        <v>-209.24552917480469</v>
      </c>
      <c r="D333">
        <v>54123.828002929688</v>
      </c>
      <c r="E333">
        <v>54333.074096679687</v>
      </c>
      <c r="F333">
        <v>0.65750801563262939</v>
      </c>
      <c r="G333">
        <v>5</v>
      </c>
      <c r="H333" s="11" t="s">
        <v>1090</v>
      </c>
      <c r="I333" s="11" t="s">
        <v>1089</v>
      </c>
      <c r="J333" s="11" t="s">
        <v>57</v>
      </c>
      <c r="K333" s="11" t="s">
        <v>57</v>
      </c>
      <c r="L333">
        <v>0</v>
      </c>
      <c r="M333">
        <v>0</v>
      </c>
    </row>
    <row r="334" spans="1:13">
      <c r="A334" s="11" t="s">
        <v>14</v>
      </c>
      <c r="B334" s="11" t="s">
        <v>2095</v>
      </c>
      <c r="C334">
        <v>-39560.0546875</v>
      </c>
      <c r="D334">
        <v>9606099</v>
      </c>
      <c r="E334">
        <v>9645659</v>
      </c>
      <c r="F334"/>
      <c r="G334">
        <v>5</v>
      </c>
      <c r="H334" s="11" t="s">
        <v>57</v>
      </c>
      <c r="I334" s="11" t="s">
        <v>57</v>
      </c>
      <c r="J334" s="11" t="s">
        <v>57</v>
      </c>
      <c r="K334" s="11" t="s">
        <v>57</v>
      </c>
      <c r="L334">
        <v>1</v>
      </c>
      <c r="M334">
        <v>0</v>
      </c>
    </row>
    <row r="335" spans="1:13">
      <c r="A335" s="11" t="s">
        <v>15</v>
      </c>
      <c r="B335" s="11" t="s">
        <v>314</v>
      </c>
      <c r="C335">
        <v>91104.11328125</v>
      </c>
      <c r="D335">
        <v>381025.7890625</v>
      </c>
      <c r="E335">
        <v>289921.671875</v>
      </c>
      <c r="F335">
        <v>7.5697392225265503E-2</v>
      </c>
      <c r="G335">
        <v>0</v>
      </c>
      <c r="H335" s="11" t="s">
        <v>313</v>
      </c>
      <c r="I335" s="11" t="s">
        <v>57</v>
      </c>
      <c r="J335" s="11" t="s">
        <v>57</v>
      </c>
      <c r="K335" s="11" t="s">
        <v>57</v>
      </c>
      <c r="L335">
        <v>0</v>
      </c>
      <c r="M335">
        <v>0</v>
      </c>
    </row>
    <row r="336" spans="1:13">
      <c r="A336" s="11" t="s">
        <v>15</v>
      </c>
      <c r="B336" s="11" t="s">
        <v>1849</v>
      </c>
      <c r="C336">
        <v>0</v>
      </c>
      <c r="D336">
        <v>7766.89404296875</v>
      </c>
      <c r="E336">
        <v>7766.89404296875</v>
      </c>
      <c r="F336">
        <v>0.12058535218238831</v>
      </c>
      <c r="G336">
        <v>1</v>
      </c>
      <c r="H336" s="11" t="s">
        <v>1981</v>
      </c>
      <c r="I336" s="11" t="s">
        <v>57</v>
      </c>
      <c r="J336" s="11" t="s">
        <v>57</v>
      </c>
      <c r="K336" s="11" t="s">
        <v>57</v>
      </c>
      <c r="L336">
        <v>0</v>
      </c>
      <c r="M336">
        <v>0</v>
      </c>
    </row>
    <row r="337" spans="1:13">
      <c r="A337" s="11" t="s">
        <v>15</v>
      </c>
      <c r="B337" s="11" t="s">
        <v>1850</v>
      </c>
      <c r="C337"/>
      <c r="D337"/>
      <c r="E337"/>
      <c r="F337"/>
      <c r="G337">
        <v>1</v>
      </c>
      <c r="H337" s="11" t="s">
        <v>1982</v>
      </c>
      <c r="I337" s="11" t="s">
        <v>57</v>
      </c>
      <c r="J337" s="11" t="s">
        <v>57</v>
      </c>
      <c r="K337" s="11" t="s">
        <v>57</v>
      </c>
      <c r="L337">
        <v>0</v>
      </c>
      <c r="M337">
        <v>0</v>
      </c>
    </row>
    <row r="338" spans="1:13">
      <c r="A338" s="11" t="s">
        <v>15</v>
      </c>
      <c r="B338" s="11" t="s">
        <v>1797</v>
      </c>
      <c r="C338">
        <v>0</v>
      </c>
      <c r="D338">
        <v>94485.0078125</v>
      </c>
      <c r="E338">
        <v>94485.0078125</v>
      </c>
      <c r="F338"/>
      <c r="G338">
        <v>1</v>
      </c>
      <c r="H338" s="11" t="s">
        <v>57</v>
      </c>
      <c r="I338" s="11" t="s">
        <v>57</v>
      </c>
      <c r="J338" s="11" t="s">
        <v>57</v>
      </c>
      <c r="K338" s="11" t="s">
        <v>57</v>
      </c>
      <c r="L338">
        <v>1</v>
      </c>
      <c r="M338">
        <v>1</v>
      </c>
    </row>
    <row r="339" spans="1:13">
      <c r="A339" s="11" t="s">
        <v>15</v>
      </c>
      <c r="B339" s="11" t="s">
        <v>524</v>
      </c>
      <c r="C339">
        <v>0</v>
      </c>
      <c r="D339">
        <v>114128.359375</v>
      </c>
      <c r="E339">
        <v>114128.359375</v>
      </c>
      <c r="F339">
        <v>1.0526536703109741</v>
      </c>
      <c r="G339">
        <v>2</v>
      </c>
      <c r="H339" s="11" t="s">
        <v>523</v>
      </c>
      <c r="I339" s="11" t="s">
        <v>57</v>
      </c>
      <c r="J339" s="11" t="s">
        <v>57</v>
      </c>
      <c r="K339" s="11" t="s">
        <v>57</v>
      </c>
      <c r="L339">
        <v>0</v>
      </c>
      <c r="M339">
        <v>0</v>
      </c>
    </row>
    <row r="340" spans="1:13">
      <c r="A340" s="11" t="s">
        <v>15</v>
      </c>
      <c r="B340" s="11" t="s">
        <v>1673</v>
      </c>
      <c r="C340"/>
      <c r="D340"/>
      <c r="E340"/>
      <c r="F340"/>
      <c r="G340">
        <v>2</v>
      </c>
      <c r="H340" s="11" t="s">
        <v>1672</v>
      </c>
      <c r="I340" s="11" t="s">
        <v>57</v>
      </c>
      <c r="J340" s="11" t="s">
        <v>57</v>
      </c>
      <c r="K340" s="11" t="s">
        <v>57</v>
      </c>
      <c r="L340">
        <v>0</v>
      </c>
      <c r="M340">
        <v>0</v>
      </c>
    </row>
    <row r="341" spans="1:13">
      <c r="A341" s="11" t="s">
        <v>15</v>
      </c>
      <c r="B341" s="11" t="s">
        <v>456</v>
      </c>
      <c r="C341">
        <v>0</v>
      </c>
      <c r="D341">
        <v>161253</v>
      </c>
      <c r="E341">
        <v>161253</v>
      </c>
      <c r="F341">
        <v>0.22526539862155914</v>
      </c>
      <c r="G341">
        <v>2</v>
      </c>
      <c r="H341" s="11" t="s">
        <v>455</v>
      </c>
      <c r="I341" s="11" t="s">
        <v>57</v>
      </c>
      <c r="J341" s="11" t="s">
        <v>57</v>
      </c>
      <c r="K341" s="11" t="s">
        <v>57</v>
      </c>
      <c r="L341">
        <v>0</v>
      </c>
      <c r="M341">
        <v>0</v>
      </c>
    </row>
    <row r="342" spans="1:13">
      <c r="A342" s="11" t="s">
        <v>15</v>
      </c>
      <c r="B342" s="11" t="s">
        <v>1790</v>
      </c>
      <c r="C342">
        <v>0</v>
      </c>
      <c r="D342">
        <v>473861.25</v>
      </c>
      <c r="E342">
        <v>473861.25</v>
      </c>
      <c r="F342"/>
      <c r="G342">
        <v>2</v>
      </c>
      <c r="H342" s="11" t="s">
        <v>57</v>
      </c>
      <c r="I342" s="11" t="s">
        <v>57</v>
      </c>
      <c r="J342" s="11" t="s">
        <v>57</v>
      </c>
      <c r="K342" s="11" t="s">
        <v>57</v>
      </c>
      <c r="L342">
        <v>1</v>
      </c>
      <c r="M342">
        <v>1</v>
      </c>
    </row>
    <row r="343" spans="1:13">
      <c r="A343" s="11" t="s">
        <v>15</v>
      </c>
      <c r="B343" s="11" t="s">
        <v>1671</v>
      </c>
      <c r="C343"/>
      <c r="D343"/>
      <c r="E343"/>
      <c r="F343"/>
      <c r="G343">
        <v>5</v>
      </c>
      <c r="H343" s="11" t="s">
        <v>1670</v>
      </c>
      <c r="I343" s="11" t="s">
        <v>1669</v>
      </c>
      <c r="J343" s="11" t="s">
        <v>57</v>
      </c>
      <c r="K343" s="11" t="s">
        <v>57</v>
      </c>
      <c r="L343">
        <v>0</v>
      </c>
      <c r="M343">
        <v>0</v>
      </c>
    </row>
    <row r="344" spans="1:13">
      <c r="A344" s="11" t="s">
        <v>15</v>
      </c>
      <c r="B344" s="11" t="s">
        <v>1668</v>
      </c>
      <c r="C344"/>
      <c r="D344"/>
      <c r="E344"/>
      <c r="F344"/>
      <c r="G344">
        <v>5</v>
      </c>
      <c r="H344" s="11" t="s">
        <v>1667</v>
      </c>
      <c r="I344" s="11" t="s">
        <v>1666</v>
      </c>
      <c r="J344" s="11" t="s">
        <v>57</v>
      </c>
      <c r="K344" s="11" t="s">
        <v>57</v>
      </c>
      <c r="L344">
        <v>0</v>
      </c>
      <c r="M344">
        <v>0</v>
      </c>
    </row>
    <row r="345" spans="1:13">
      <c r="A345" s="11" t="s">
        <v>15</v>
      </c>
      <c r="B345" s="11" t="s">
        <v>1665</v>
      </c>
      <c r="C345"/>
      <c r="D345"/>
      <c r="E345"/>
      <c r="F345"/>
      <c r="G345">
        <v>5</v>
      </c>
      <c r="H345" s="11" t="s">
        <v>1664</v>
      </c>
      <c r="I345" s="11" t="s">
        <v>1663</v>
      </c>
      <c r="J345" s="11" t="s">
        <v>57</v>
      </c>
      <c r="K345" s="11" t="s">
        <v>57</v>
      </c>
      <c r="L345">
        <v>0</v>
      </c>
      <c r="M345">
        <v>0</v>
      </c>
    </row>
    <row r="346" spans="1:13">
      <c r="A346" s="11" t="s">
        <v>15</v>
      </c>
      <c r="B346" s="11" t="s">
        <v>1662</v>
      </c>
      <c r="C346"/>
      <c r="D346"/>
      <c r="E346"/>
      <c r="F346"/>
      <c r="G346">
        <v>5</v>
      </c>
      <c r="H346" s="11" t="s">
        <v>1661</v>
      </c>
      <c r="I346" s="11" t="s">
        <v>1660</v>
      </c>
      <c r="J346" s="11" t="s">
        <v>57</v>
      </c>
      <c r="K346" s="11" t="s">
        <v>57</v>
      </c>
      <c r="L346">
        <v>0</v>
      </c>
      <c r="M346">
        <v>0</v>
      </c>
    </row>
    <row r="347" spans="1:13">
      <c r="A347" s="11" t="s">
        <v>15</v>
      </c>
      <c r="B347" s="11" t="s">
        <v>1659</v>
      </c>
      <c r="C347"/>
      <c r="D347"/>
      <c r="E347"/>
      <c r="F347"/>
      <c r="G347">
        <v>5</v>
      </c>
      <c r="H347" s="11" t="s">
        <v>1658</v>
      </c>
      <c r="I347" s="11" t="s">
        <v>1657</v>
      </c>
      <c r="J347" s="11" t="s">
        <v>57</v>
      </c>
      <c r="K347" s="11" t="s">
        <v>57</v>
      </c>
      <c r="L347">
        <v>0</v>
      </c>
      <c r="M347">
        <v>0</v>
      </c>
    </row>
    <row r="348" spans="1:13">
      <c r="A348" s="11" t="s">
        <v>15</v>
      </c>
      <c r="B348" s="11" t="s">
        <v>1656</v>
      </c>
      <c r="C348"/>
      <c r="D348"/>
      <c r="E348"/>
      <c r="F348"/>
      <c r="G348">
        <v>5</v>
      </c>
      <c r="H348" s="11" t="s">
        <v>1655</v>
      </c>
      <c r="I348" s="11" t="s">
        <v>1654</v>
      </c>
      <c r="J348" s="11" t="s">
        <v>57</v>
      </c>
      <c r="K348" s="11" t="s">
        <v>57</v>
      </c>
      <c r="L348">
        <v>0</v>
      </c>
      <c r="M348">
        <v>0</v>
      </c>
    </row>
    <row r="349" spans="1:13">
      <c r="A349" s="11" t="s">
        <v>15</v>
      </c>
      <c r="B349" s="11" t="s">
        <v>1653</v>
      </c>
      <c r="C349"/>
      <c r="D349"/>
      <c r="E349"/>
      <c r="F349"/>
      <c r="G349">
        <v>5</v>
      </c>
      <c r="H349" s="11" t="s">
        <v>1652</v>
      </c>
      <c r="I349" s="11" t="s">
        <v>1651</v>
      </c>
      <c r="J349" s="11" t="s">
        <v>57</v>
      </c>
      <c r="K349" s="11" t="s">
        <v>57</v>
      </c>
      <c r="L349">
        <v>0</v>
      </c>
      <c r="M349">
        <v>0</v>
      </c>
    </row>
    <row r="350" spans="1:13">
      <c r="A350" s="11" t="s">
        <v>15</v>
      </c>
      <c r="B350" s="11" t="s">
        <v>1650</v>
      </c>
      <c r="C350"/>
      <c r="D350"/>
      <c r="E350"/>
      <c r="F350"/>
      <c r="G350">
        <v>5</v>
      </c>
      <c r="H350" s="11" t="s">
        <v>1649</v>
      </c>
      <c r="I350" s="11" t="s">
        <v>1648</v>
      </c>
      <c r="J350" s="11" t="s">
        <v>57</v>
      </c>
      <c r="K350" s="11" t="s">
        <v>57</v>
      </c>
      <c r="L350">
        <v>0</v>
      </c>
      <c r="M350">
        <v>0</v>
      </c>
    </row>
    <row r="351" spans="1:13">
      <c r="A351" s="11" t="s">
        <v>15</v>
      </c>
      <c r="B351" s="11" t="s">
        <v>1647</v>
      </c>
      <c r="C351"/>
      <c r="D351"/>
      <c r="E351"/>
      <c r="F351"/>
      <c r="G351">
        <v>5</v>
      </c>
      <c r="H351" s="11" t="s">
        <v>1646</v>
      </c>
      <c r="I351" s="11" t="s">
        <v>1645</v>
      </c>
      <c r="J351" s="11" t="s">
        <v>57</v>
      </c>
      <c r="K351" s="11" t="s">
        <v>57</v>
      </c>
      <c r="L351">
        <v>0</v>
      </c>
      <c r="M351">
        <v>0</v>
      </c>
    </row>
    <row r="352" spans="1:13">
      <c r="A352" s="11" t="s">
        <v>15</v>
      </c>
      <c r="B352" s="11" t="s">
        <v>1644</v>
      </c>
      <c r="C352"/>
      <c r="D352"/>
      <c r="E352"/>
      <c r="F352"/>
      <c r="G352">
        <v>5</v>
      </c>
      <c r="H352" s="11" t="s">
        <v>1643</v>
      </c>
      <c r="I352" s="11" t="s">
        <v>1642</v>
      </c>
      <c r="J352" s="11" t="s">
        <v>57</v>
      </c>
      <c r="K352" s="11" t="s">
        <v>57</v>
      </c>
      <c r="L352">
        <v>0</v>
      </c>
      <c r="M352">
        <v>0</v>
      </c>
    </row>
    <row r="353" spans="1:13">
      <c r="A353" s="11" t="s">
        <v>15</v>
      </c>
      <c r="B353" s="11" t="s">
        <v>1641</v>
      </c>
      <c r="C353"/>
      <c r="D353"/>
      <c r="E353"/>
      <c r="F353"/>
      <c r="G353">
        <v>5</v>
      </c>
      <c r="H353" s="11" t="s">
        <v>1640</v>
      </c>
      <c r="I353" s="11" t="s">
        <v>1639</v>
      </c>
      <c r="J353" s="11" t="s">
        <v>57</v>
      </c>
      <c r="K353" s="11" t="s">
        <v>57</v>
      </c>
      <c r="L353">
        <v>0</v>
      </c>
      <c r="M353">
        <v>0</v>
      </c>
    </row>
    <row r="354" spans="1:13">
      <c r="A354" s="11" t="s">
        <v>15</v>
      </c>
      <c r="B354" s="11" t="s">
        <v>1638</v>
      </c>
      <c r="C354"/>
      <c r="D354"/>
      <c r="E354"/>
      <c r="F354"/>
      <c r="G354">
        <v>5</v>
      </c>
      <c r="H354" s="11" t="s">
        <v>1637</v>
      </c>
      <c r="I354" s="11" t="s">
        <v>1636</v>
      </c>
      <c r="J354" s="11" t="s">
        <v>57</v>
      </c>
      <c r="K354" s="11" t="s">
        <v>57</v>
      </c>
      <c r="L354">
        <v>0</v>
      </c>
      <c r="M354">
        <v>0</v>
      </c>
    </row>
    <row r="355" spans="1:13">
      <c r="A355" s="11" t="s">
        <v>15</v>
      </c>
      <c r="B355" s="11" t="s">
        <v>1635</v>
      </c>
      <c r="C355"/>
      <c r="D355"/>
      <c r="E355"/>
      <c r="F355"/>
      <c r="G355">
        <v>5</v>
      </c>
      <c r="H355" s="11" t="s">
        <v>1634</v>
      </c>
      <c r="I355" s="11" t="s">
        <v>1633</v>
      </c>
      <c r="J355" s="11" t="s">
        <v>57</v>
      </c>
      <c r="K355" s="11" t="s">
        <v>57</v>
      </c>
      <c r="L355">
        <v>0</v>
      </c>
      <c r="M355">
        <v>0</v>
      </c>
    </row>
    <row r="356" spans="1:13">
      <c r="A356" s="11" t="s">
        <v>15</v>
      </c>
      <c r="B356" s="11" t="s">
        <v>1632</v>
      </c>
      <c r="C356"/>
      <c r="D356"/>
      <c r="E356"/>
      <c r="F356"/>
      <c r="G356">
        <v>5</v>
      </c>
      <c r="H356" s="11" t="s">
        <v>1631</v>
      </c>
      <c r="I356" s="11" t="s">
        <v>1630</v>
      </c>
      <c r="J356" s="11" t="s">
        <v>57</v>
      </c>
      <c r="K356" s="11" t="s">
        <v>57</v>
      </c>
      <c r="L356">
        <v>0</v>
      </c>
      <c r="M356">
        <v>0</v>
      </c>
    </row>
    <row r="357" spans="1:13">
      <c r="A357" s="11" t="s">
        <v>15</v>
      </c>
      <c r="B357" s="11" t="s">
        <v>1629</v>
      </c>
      <c r="C357"/>
      <c r="D357"/>
      <c r="E357"/>
      <c r="F357"/>
      <c r="G357">
        <v>5</v>
      </c>
      <c r="H357" s="11" t="s">
        <v>1628</v>
      </c>
      <c r="I357" s="11" t="s">
        <v>1627</v>
      </c>
      <c r="J357" s="11" t="s">
        <v>57</v>
      </c>
      <c r="K357" s="11" t="s">
        <v>57</v>
      </c>
      <c r="L357">
        <v>0</v>
      </c>
      <c r="M357">
        <v>0</v>
      </c>
    </row>
    <row r="358" spans="1:13">
      <c r="A358" s="11" t="s">
        <v>16</v>
      </c>
      <c r="B358" s="11" t="s">
        <v>353</v>
      </c>
      <c r="C358">
        <v>0</v>
      </c>
      <c r="D358">
        <v>278153</v>
      </c>
      <c r="E358">
        <v>278153</v>
      </c>
      <c r="F358">
        <v>0.1166866272687912</v>
      </c>
      <c r="G358">
        <v>0</v>
      </c>
      <c r="H358" s="11" t="s">
        <v>352</v>
      </c>
      <c r="I358" s="11" t="s">
        <v>57</v>
      </c>
      <c r="J358" s="11" t="s">
        <v>57</v>
      </c>
      <c r="K358" s="11" t="s">
        <v>57</v>
      </c>
      <c r="L358">
        <v>0</v>
      </c>
      <c r="M358">
        <v>0</v>
      </c>
    </row>
    <row r="359" spans="1:13">
      <c r="A359" s="11" t="s">
        <v>16</v>
      </c>
      <c r="B359" s="11" t="s">
        <v>1851</v>
      </c>
      <c r="C359">
        <v>0</v>
      </c>
      <c r="D359">
        <v>27567.41015625</v>
      </c>
      <c r="E359">
        <v>27567.41015625</v>
      </c>
      <c r="F359">
        <v>0.22586187720298767</v>
      </c>
      <c r="G359">
        <v>1</v>
      </c>
      <c r="H359" s="11" t="s">
        <v>1983</v>
      </c>
      <c r="I359" s="11" t="s">
        <v>57</v>
      </c>
      <c r="J359" s="11" t="s">
        <v>57</v>
      </c>
      <c r="K359" s="11" t="s">
        <v>57</v>
      </c>
      <c r="L359">
        <v>0</v>
      </c>
      <c r="M359">
        <v>0</v>
      </c>
    </row>
    <row r="360" spans="1:13">
      <c r="A360" s="11" t="s">
        <v>16</v>
      </c>
      <c r="B360" s="11" t="s">
        <v>1797</v>
      </c>
      <c r="C360">
        <v>0</v>
      </c>
      <c r="D360">
        <v>168984.859375</v>
      </c>
      <c r="E360">
        <v>168984.859375</v>
      </c>
      <c r="F360"/>
      <c r="G360">
        <v>1</v>
      </c>
      <c r="H360" s="11" t="s">
        <v>57</v>
      </c>
      <c r="I360" s="11" t="s">
        <v>57</v>
      </c>
      <c r="J360" s="11" t="s">
        <v>57</v>
      </c>
      <c r="K360" s="11" t="s">
        <v>57</v>
      </c>
      <c r="L360">
        <v>1</v>
      </c>
      <c r="M360">
        <v>1</v>
      </c>
    </row>
    <row r="361" spans="1:13">
      <c r="A361" s="11" t="s">
        <v>16</v>
      </c>
      <c r="B361" s="11" t="s">
        <v>797</v>
      </c>
      <c r="C361">
        <v>0</v>
      </c>
      <c r="D361">
        <v>33936</v>
      </c>
      <c r="E361">
        <v>33936</v>
      </c>
      <c r="F361">
        <v>0.22921600937843323</v>
      </c>
      <c r="G361">
        <v>2</v>
      </c>
      <c r="H361" s="11" t="s">
        <v>796</v>
      </c>
      <c r="I361" s="11" t="s">
        <v>57</v>
      </c>
      <c r="J361" s="11" t="s">
        <v>57</v>
      </c>
      <c r="K361" s="11" t="s">
        <v>57</v>
      </c>
      <c r="L361">
        <v>0</v>
      </c>
      <c r="M361">
        <v>0</v>
      </c>
    </row>
    <row r="362" spans="1:13">
      <c r="A362" s="11" t="s">
        <v>16</v>
      </c>
      <c r="B362" s="11" t="s">
        <v>458</v>
      </c>
      <c r="C362">
        <v>0</v>
      </c>
      <c r="D362">
        <v>160666.07421875</v>
      </c>
      <c r="E362">
        <v>160666.07421875</v>
      </c>
      <c r="F362">
        <v>0.89713495969772339</v>
      </c>
      <c r="G362">
        <v>2</v>
      </c>
      <c r="H362" s="11" t="s">
        <v>457</v>
      </c>
      <c r="I362" s="11" t="s">
        <v>57</v>
      </c>
      <c r="J362" s="11" t="s">
        <v>57</v>
      </c>
      <c r="K362" s="11" t="s">
        <v>57</v>
      </c>
      <c r="L362">
        <v>0</v>
      </c>
      <c r="M362">
        <v>0</v>
      </c>
    </row>
    <row r="363" spans="1:13">
      <c r="A363" s="11" t="s">
        <v>16</v>
      </c>
      <c r="B363" s="11" t="s">
        <v>1790</v>
      </c>
      <c r="C363">
        <v>0</v>
      </c>
      <c r="D363">
        <v>544399.5625</v>
      </c>
      <c r="E363">
        <v>544399.5625</v>
      </c>
      <c r="F363"/>
      <c r="G363">
        <v>2</v>
      </c>
      <c r="H363" s="11" t="s">
        <v>57</v>
      </c>
      <c r="I363" s="11" t="s">
        <v>57</v>
      </c>
      <c r="J363" s="11" t="s">
        <v>57</v>
      </c>
      <c r="K363" s="11" t="s">
        <v>57</v>
      </c>
      <c r="L363">
        <v>1</v>
      </c>
      <c r="M363">
        <v>1</v>
      </c>
    </row>
    <row r="364" spans="1:13">
      <c r="A364" s="11" t="s">
        <v>16</v>
      </c>
      <c r="B364" s="11" t="s">
        <v>1626</v>
      </c>
      <c r="C364"/>
      <c r="D364"/>
      <c r="E364"/>
      <c r="F364"/>
      <c r="G364">
        <v>5</v>
      </c>
      <c r="H364" s="11" t="s">
        <v>1625</v>
      </c>
      <c r="I364" s="11" t="s">
        <v>1624</v>
      </c>
      <c r="J364" s="11" t="s">
        <v>57</v>
      </c>
      <c r="K364" s="11" t="s">
        <v>57</v>
      </c>
      <c r="L364">
        <v>0</v>
      </c>
      <c r="M364">
        <v>0</v>
      </c>
    </row>
    <row r="365" spans="1:13">
      <c r="A365" s="11" t="s">
        <v>16</v>
      </c>
      <c r="B365" s="11" t="s">
        <v>1206</v>
      </c>
      <c r="C365"/>
      <c r="D365"/>
      <c r="E365"/>
      <c r="F365"/>
      <c r="G365">
        <v>5</v>
      </c>
      <c r="H365" s="11" t="s">
        <v>1205</v>
      </c>
      <c r="I365" s="11" t="s">
        <v>1204</v>
      </c>
      <c r="J365" s="11" t="s">
        <v>57</v>
      </c>
      <c r="K365" s="11" t="s">
        <v>57</v>
      </c>
      <c r="L365">
        <v>0</v>
      </c>
      <c r="M365">
        <v>0</v>
      </c>
    </row>
    <row r="366" spans="1:13">
      <c r="A366" s="11" t="s">
        <v>16</v>
      </c>
      <c r="B366" s="11" t="s">
        <v>1623</v>
      </c>
      <c r="C366"/>
      <c r="D366"/>
      <c r="E366"/>
      <c r="F366"/>
      <c r="G366">
        <v>5</v>
      </c>
      <c r="H366" s="11" t="s">
        <v>1622</v>
      </c>
      <c r="I366" s="11" t="s">
        <v>1621</v>
      </c>
      <c r="J366" s="11" t="s">
        <v>57</v>
      </c>
      <c r="K366" s="11" t="s">
        <v>57</v>
      </c>
      <c r="L366">
        <v>0</v>
      </c>
      <c r="M366">
        <v>0</v>
      </c>
    </row>
    <row r="367" spans="1:13">
      <c r="A367" s="11" t="s">
        <v>16</v>
      </c>
      <c r="B367" s="11" t="s">
        <v>1311</v>
      </c>
      <c r="C367"/>
      <c r="D367"/>
      <c r="E367"/>
      <c r="F367"/>
      <c r="G367">
        <v>5</v>
      </c>
      <c r="H367" s="11" t="s">
        <v>1310</v>
      </c>
      <c r="I367" s="11" t="s">
        <v>1309</v>
      </c>
      <c r="J367" s="11" t="s">
        <v>57</v>
      </c>
      <c r="K367" s="11" t="s">
        <v>57</v>
      </c>
      <c r="L367">
        <v>0</v>
      </c>
      <c r="M367">
        <v>0</v>
      </c>
    </row>
    <row r="368" spans="1:13">
      <c r="A368" s="11" t="s">
        <v>16</v>
      </c>
      <c r="B368" s="11" t="s">
        <v>1620</v>
      </c>
      <c r="C368"/>
      <c r="D368"/>
      <c r="E368"/>
      <c r="F368"/>
      <c r="G368">
        <v>5</v>
      </c>
      <c r="H368" s="11" t="s">
        <v>1619</v>
      </c>
      <c r="I368" s="11" t="s">
        <v>1618</v>
      </c>
      <c r="J368" s="11" t="s">
        <v>57</v>
      </c>
      <c r="K368" s="11" t="s">
        <v>57</v>
      </c>
      <c r="L368">
        <v>0</v>
      </c>
      <c r="M368">
        <v>0</v>
      </c>
    </row>
    <row r="369" spans="1:13">
      <c r="A369" s="11" t="s">
        <v>16</v>
      </c>
      <c r="B369" s="11" t="s">
        <v>1617</v>
      </c>
      <c r="C369"/>
      <c r="D369"/>
      <c r="E369"/>
      <c r="F369"/>
      <c r="G369">
        <v>5</v>
      </c>
      <c r="H369" s="11" t="s">
        <v>1616</v>
      </c>
      <c r="I369" s="11" t="s">
        <v>1615</v>
      </c>
      <c r="J369" s="11" t="s">
        <v>57</v>
      </c>
      <c r="K369" s="11" t="s">
        <v>57</v>
      </c>
      <c r="L369">
        <v>0</v>
      </c>
      <c r="M369">
        <v>0</v>
      </c>
    </row>
    <row r="370" spans="1:13">
      <c r="A370" s="11" t="s">
        <v>16</v>
      </c>
      <c r="B370" s="11" t="s">
        <v>1614</v>
      </c>
      <c r="C370"/>
      <c r="D370"/>
      <c r="E370"/>
      <c r="F370"/>
      <c r="G370">
        <v>5</v>
      </c>
      <c r="H370" s="11" t="s">
        <v>1613</v>
      </c>
      <c r="I370" s="11" t="s">
        <v>1612</v>
      </c>
      <c r="J370" s="11" t="s">
        <v>57</v>
      </c>
      <c r="K370" s="11" t="s">
        <v>57</v>
      </c>
      <c r="L370">
        <v>0</v>
      </c>
      <c r="M370">
        <v>0</v>
      </c>
    </row>
    <row r="371" spans="1:13">
      <c r="A371" s="11" t="s">
        <v>16</v>
      </c>
      <c r="B371" s="11" t="s">
        <v>1611</v>
      </c>
      <c r="C371"/>
      <c r="D371"/>
      <c r="E371"/>
      <c r="F371"/>
      <c r="G371">
        <v>5</v>
      </c>
      <c r="H371" s="11" t="s">
        <v>1610</v>
      </c>
      <c r="I371" s="11" t="s">
        <v>1609</v>
      </c>
      <c r="J371" s="11" t="s">
        <v>57</v>
      </c>
      <c r="K371" s="11" t="s">
        <v>57</v>
      </c>
      <c r="L371">
        <v>0</v>
      </c>
      <c r="M371">
        <v>0</v>
      </c>
    </row>
    <row r="372" spans="1:13">
      <c r="A372" s="11" t="s">
        <v>16</v>
      </c>
      <c r="B372" s="11" t="s">
        <v>662</v>
      </c>
      <c r="C372">
        <v>10019.052734375</v>
      </c>
      <c r="D372">
        <v>54775.6328125</v>
      </c>
      <c r="E372">
        <v>44756.578125</v>
      </c>
      <c r="F372">
        <v>0.15859191119670868</v>
      </c>
      <c r="G372">
        <v>5</v>
      </c>
      <c r="H372" s="11" t="s">
        <v>661</v>
      </c>
      <c r="I372" s="11" t="s">
        <v>660</v>
      </c>
      <c r="J372" s="11" t="s">
        <v>57</v>
      </c>
      <c r="K372" s="11" t="s">
        <v>57</v>
      </c>
      <c r="L372">
        <v>0</v>
      </c>
      <c r="M372">
        <v>0</v>
      </c>
    </row>
    <row r="373" spans="1:13">
      <c r="A373" s="11" t="s">
        <v>16</v>
      </c>
      <c r="B373" s="11" t="s">
        <v>1791</v>
      </c>
      <c r="C373">
        <v>42362.8671875</v>
      </c>
      <c r="D373">
        <v>231604</v>
      </c>
      <c r="E373">
        <v>189241.125</v>
      </c>
      <c r="F373"/>
      <c r="G373">
        <v>5</v>
      </c>
      <c r="H373" s="11" t="s">
        <v>57</v>
      </c>
      <c r="I373" s="11" t="s">
        <v>57</v>
      </c>
      <c r="J373" s="11" t="s">
        <v>57</v>
      </c>
      <c r="K373" s="11" t="s">
        <v>57</v>
      </c>
      <c r="L373">
        <v>1</v>
      </c>
      <c r="M373">
        <v>1</v>
      </c>
    </row>
    <row r="374" spans="1:13">
      <c r="A374" s="11" t="s">
        <v>17</v>
      </c>
      <c r="B374" s="11" t="s">
        <v>93</v>
      </c>
      <c r="C374">
        <v>1427323.318359375</v>
      </c>
      <c r="D374">
        <v>5567834.73046875</v>
      </c>
      <c r="E374">
        <v>4140511.537109375</v>
      </c>
      <c r="F374">
        <v>1.1026911735534668</v>
      </c>
      <c r="G374">
        <v>0</v>
      </c>
      <c r="H374" s="11" t="s">
        <v>92</v>
      </c>
      <c r="I374" s="11" t="s">
        <v>57</v>
      </c>
      <c r="J374" s="11" t="s">
        <v>57</v>
      </c>
      <c r="K374" s="11" t="s">
        <v>57</v>
      </c>
      <c r="L374">
        <v>0</v>
      </c>
      <c r="M374">
        <v>0</v>
      </c>
    </row>
    <row r="375" spans="1:13">
      <c r="A375" s="11" t="s">
        <v>17</v>
      </c>
      <c r="B375" s="11" t="s">
        <v>1852</v>
      </c>
      <c r="C375"/>
      <c r="D375"/>
      <c r="E375"/>
      <c r="F375"/>
      <c r="G375">
        <v>1</v>
      </c>
      <c r="H375" s="11" t="s">
        <v>1984</v>
      </c>
      <c r="I375" s="11" t="s">
        <v>57</v>
      </c>
      <c r="J375" s="11" t="s">
        <v>57</v>
      </c>
      <c r="K375" s="11" t="s">
        <v>57</v>
      </c>
      <c r="L375">
        <v>0</v>
      </c>
      <c r="M375">
        <v>0</v>
      </c>
    </row>
    <row r="376" spans="1:13">
      <c r="A376" s="11" t="s">
        <v>17</v>
      </c>
      <c r="B376" s="11" t="s">
        <v>1792</v>
      </c>
      <c r="C376">
        <v>748269.9375</v>
      </c>
      <c r="D376">
        <v>1151996.875</v>
      </c>
      <c r="E376">
        <v>403726.9375</v>
      </c>
      <c r="F376"/>
      <c r="G376">
        <v>1</v>
      </c>
      <c r="H376" s="11" t="s">
        <v>57</v>
      </c>
      <c r="I376" s="11" t="s">
        <v>57</v>
      </c>
      <c r="J376" s="11" t="s">
        <v>57</v>
      </c>
      <c r="K376" s="11" t="s">
        <v>57</v>
      </c>
      <c r="L376">
        <v>1</v>
      </c>
      <c r="M376">
        <v>0</v>
      </c>
    </row>
    <row r="377" spans="1:13">
      <c r="A377" s="11" t="s">
        <v>17</v>
      </c>
      <c r="B377" s="11" t="s">
        <v>415</v>
      </c>
      <c r="C377">
        <v>0</v>
      </c>
      <c r="D377">
        <v>195064.09375</v>
      </c>
      <c r="E377">
        <v>195064.09375</v>
      </c>
      <c r="F377">
        <v>1.0089685916900635</v>
      </c>
      <c r="G377">
        <v>2</v>
      </c>
      <c r="H377" s="11" t="s">
        <v>414</v>
      </c>
      <c r="I377" s="11" t="s">
        <v>57</v>
      </c>
      <c r="J377" s="11" t="s">
        <v>57</v>
      </c>
      <c r="K377" s="11" t="s">
        <v>57</v>
      </c>
      <c r="L377">
        <v>0</v>
      </c>
      <c r="M377">
        <v>0</v>
      </c>
    </row>
    <row r="378" spans="1:13">
      <c r="A378" s="11" t="s">
        <v>17</v>
      </c>
      <c r="B378" s="11" t="s">
        <v>1608</v>
      </c>
      <c r="C378"/>
      <c r="D378"/>
      <c r="E378"/>
      <c r="F378"/>
      <c r="G378">
        <v>2</v>
      </c>
      <c r="H378" s="11" t="s">
        <v>1607</v>
      </c>
      <c r="I378" s="11" t="s">
        <v>57</v>
      </c>
      <c r="J378" s="11" t="s">
        <v>57</v>
      </c>
      <c r="K378" s="11" t="s">
        <v>57</v>
      </c>
      <c r="L378">
        <v>0</v>
      </c>
      <c r="M378">
        <v>0</v>
      </c>
    </row>
    <row r="379" spans="1:13">
      <c r="A379" s="11" t="s">
        <v>17</v>
      </c>
      <c r="B379" s="11" t="s">
        <v>1606</v>
      </c>
      <c r="C379"/>
      <c r="D379"/>
      <c r="E379"/>
      <c r="F379"/>
      <c r="G379">
        <v>2</v>
      </c>
      <c r="H379" s="11" t="s">
        <v>1605</v>
      </c>
      <c r="I379" s="11" t="s">
        <v>57</v>
      </c>
      <c r="J379" s="11" t="s">
        <v>57</v>
      </c>
      <c r="K379" s="11" t="s">
        <v>57</v>
      </c>
      <c r="L379">
        <v>0</v>
      </c>
      <c r="M379">
        <v>0</v>
      </c>
    </row>
    <row r="380" spans="1:13">
      <c r="A380" s="11" t="s">
        <v>17</v>
      </c>
      <c r="B380" s="11" t="s">
        <v>1789</v>
      </c>
      <c r="C380">
        <v>1772748.5</v>
      </c>
      <c r="D380">
        <v>2729230</v>
      </c>
      <c r="E380">
        <v>956481.5</v>
      </c>
      <c r="F380"/>
      <c r="G380">
        <v>2</v>
      </c>
      <c r="H380" s="11" t="s">
        <v>57</v>
      </c>
      <c r="I380" s="11" t="s">
        <v>57</v>
      </c>
      <c r="J380" s="11" t="s">
        <v>57</v>
      </c>
      <c r="K380" s="11" t="s">
        <v>57</v>
      </c>
      <c r="L380">
        <v>1</v>
      </c>
      <c r="M380">
        <v>0</v>
      </c>
    </row>
    <row r="381" spans="1:13">
      <c r="A381" s="11" t="s">
        <v>17</v>
      </c>
      <c r="B381" s="11" t="s">
        <v>643</v>
      </c>
      <c r="C381"/>
      <c r="D381"/>
      <c r="E381"/>
      <c r="F381"/>
      <c r="G381">
        <v>5</v>
      </c>
      <c r="H381" s="11" t="s">
        <v>642</v>
      </c>
      <c r="I381" s="11" t="s">
        <v>641</v>
      </c>
      <c r="J381" s="11" t="s">
        <v>57</v>
      </c>
      <c r="K381" s="11" t="s">
        <v>57</v>
      </c>
      <c r="L381">
        <v>0</v>
      </c>
      <c r="M381">
        <v>0</v>
      </c>
    </row>
    <row r="382" spans="1:13">
      <c r="A382" s="11" t="s">
        <v>17</v>
      </c>
      <c r="B382" s="11" t="s">
        <v>382</v>
      </c>
      <c r="C382"/>
      <c r="D382"/>
      <c r="E382"/>
      <c r="F382"/>
      <c r="G382">
        <v>5</v>
      </c>
      <c r="H382" s="11" t="s">
        <v>381</v>
      </c>
      <c r="I382" s="11" t="s">
        <v>380</v>
      </c>
      <c r="J382" s="11" t="s">
        <v>57</v>
      </c>
      <c r="K382" s="11" t="s">
        <v>57</v>
      </c>
      <c r="L382">
        <v>0</v>
      </c>
      <c r="M382">
        <v>0</v>
      </c>
    </row>
    <row r="383" spans="1:13">
      <c r="A383" s="11" t="s">
        <v>17</v>
      </c>
      <c r="B383" s="11" t="s">
        <v>223</v>
      </c>
      <c r="C383"/>
      <c r="D383"/>
      <c r="E383"/>
      <c r="F383"/>
      <c r="G383">
        <v>5</v>
      </c>
      <c r="H383" s="11" t="s">
        <v>222</v>
      </c>
      <c r="I383" s="11" t="s">
        <v>221</v>
      </c>
      <c r="J383" s="11" t="s">
        <v>57</v>
      </c>
      <c r="K383" s="11" t="s">
        <v>57</v>
      </c>
      <c r="L383">
        <v>0</v>
      </c>
      <c r="M383">
        <v>0</v>
      </c>
    </row>
    <row r="384" spans="1:13">
      <c r="A384" s="11" t="s">
        <v>17</v>
      </c>
      <c r="B384" s="11" t="s">
        <v>818</v>
      </c>
      <c r="C384"/>
      <c r="D384"/>
      <c r="E384"/>
      <c r="F384"/>
      <c r="G384">
        <v>5</v>
      </c>
      <c r="H384" s="11" t="s">
        <v>817</v>
      </c>
      <c r="I384" s="11" t="s">
        <v>816</v>
      </c>
      <c r="J384" s="11" t="s">
        <v>57</v>
      </c>
      <c r="K384" s="11" t="s">
        <v>57</v>
      </c>
      <c r="L384">
        <v>0</v>
      </c>
      <c r="M384">
        <v>0</v>
      </c>
    </row>
    <row r="385" spans="1:13">
      <c r="A385" s="11" t="s">
        <v>17</v>
      </c>
      <c r="B385" s="11" t="s">
        <v>2095</v>
      </c>
      <c r="C385">
        <v>91597.625</v>
      </c>
      <c r="D385">
        <v>782468.75</v>
      </c>
      <c r="E385">
        <v>690871.125</v>
      </c>
      <c r="F385"/>
      <c r="G385">
        <v>5</v>
      </c>
      <c r="H385" s="11" t="s">
        <v>57</v>
      </c>
      <c r="I385" s="11" t="s">
        <v>57</v>
      </c>
      <c r="J385" s="11" t="s">
        <v>57</v>
      </c>
      <c r="K385" s="11" t="s">
        <v>57</v>
      </c>
      <c r="L385">
        <v>1</v>
      </c>
      <c r="M385">
        <v>0</v>
      </c>
    </row>
    <row r="386" spans="1:13">
      <c r="A386" s="11" t="s">
        <v>18</v>
      </c>
      <c r="B386" s="11" t="s">
        <v>83</v>
      </c>
      <c r="C386">
        <v>0</v>
      </c>
      <c r="D386">
        <v>7615922.30078125</v>
      </c>
      <c r="E386">
        <v>7615922.30078125</v>
      </c>
      <c r="F386">
        <v>2.0790367126464844</v>
      </c>
      <c r="G386">
        <v>0</v>
      </c>
      <c r="H386" s="11" t="s">
        <v>82</v>
      </c>
      <c r="I386" s="11" t="s">
        <v>57</v>
      </c>
      <c r="J386" s="11" t="s">
        <v>57</v>
      </c>
      <c r="K386" s="11" t="s">
        <v>57</v>
      </c>
      <c r="L386">
        <v>0</v>
      </c>
      <c r="M386">
        <v>0</v>
      </c>
    </row>
    <row r="387" spans="1:13">
      <c r="A387" s="11" t="s">
        <v>18</v>
      </c>
      <c r="B387" s="11" t="s">
        <v>1853</v>
      </c>
      <c r="C387">
        <v>0</v>
      </c>
      <c r="D387">
        <v>13121.4140625</v>
      </c>
      <c r="E387">
        <v>13121.4140625</v>
      </c>
      <c r="F387">
        <v>0.18256905674934387</v>
      </c>
      <c r="G387">
        <v>1</v>
      </c>
      <c r="H387" s="11" t="s">
        <v>1985</v>
      </c>
      <c r="I387" s="11" t="s">
        <v>57</v>
      </c>
      <c r="J387" s="11" t="s">
        <v>57</v>
      </c>
      <c r="K387" s="11" t="s">
        <v>57</v>
      </c>
      <c r="L387">
        <v>0</v>
      </c>
      <c r="M387">
        <v>0</v>
      </c>
    </row>
    <row r="388" spans="1:13">
      <c r="A388" s="11" t="s">
        <v>18</v>
      </c>
      <c r="B388" s="11" t="s">
        <v>1797</v>
      </c>
      <c r="C388">
        <v>0</v>
      </c>
      <c r="D388">
        <v>377680.5625</v>
      </c>
      <c r="E388">
        <v>377680.5625</v>
      </c>
      <c r="F388"/>
      <c r="G388">
        <v>1</v>
      </c>
      <c r="H388" s="11" t="s">
        <v>57</v>
      </c>
      <c r="I388" s="11" t="s">
        <v>57</v>
      </c>
      <c r="J388" s="11" t="s">
        <v>57</v>
      </c>
      <c r="K388" s="11" t="s">
        <v>57</v>
      </c>
      <c r="L388">
        <v>1</v>
      </c>
      <c r="M388">
        <v>1</v>
      </c>
    </row>
    <row r="389" spans="1:13">
      <c r="A389" s="11" t="s">
        <v>18</v>
      </c>
      <c r="B389" s="11" t="s">
        <v>192</v>
      </c>
      <c r="C389">
        <v>0</v>
      </c>
      <c r="D389">
        <v>948510.5</v>
      </c>
      <c r="E389">
        <v>948510.5</v>
      </c>
      <c r="F389">
        <v>2.9697985649108887</v>
      </c>
      <c r="G389">
        <v>2</v>
      </c>
      <c r="H389" s="11" t="s">
        <v>191</v>
      </c>
      <c r="I389" s="11" t="s">
        <v>57</v>
      </c>
      <c r="J389" s="11" t="s">
        <v>57</v>
      </c>
      <c r="K389" s="11" t="s">
        <v>57</v>
      </c>
      <c r="L389">
        <v>0</v>
      </c>
      <c r="M389">
        <v>0</v>
      </c>
    </row>
    <row r="390" spans="1:13">
      <c r="A390" s="11" t="s">
        <v>18</v>
      </c>
      <c r="B390" s="11" t="s">
        <v>863</v>
      </c>
      <c r="C390">
        <v>0</v>
      </c>
      <c r="D390">
        <v>25434.765625</v>
      </c>
      <c r="E390">
        <v>25434.765625</v>
      </c>
      <c r="F390">
        <v>0.19038888812065125</v>
      </c>
      <c r="G390">
        <v>2</v>
      </c>
      <c r="H390" s="11" t="s">
        <v>862</v>
      </c>
      <c r="I390" s="11" t="s">
        <v>57</v>
      </c>
      <c r="J390" s="11" t="s">
        <v>57</v>
      </c>
      <c r="K390" s="11" t="s">
        <v>57</v>
      </c>
      <c r="L390">
        <v>0</v>
      </c>
      <c r="M390">
        <v>0</v>
      </c>
    </row>
    <row r="391" spans="1:13">
      <c r="A391" s="11" t="s">
        <v>18</v>
      </c>
      <c r="B391" s="11" t="s">
        <v>462</v>
      </c>
      <c r="C391">
        <v>0</v>
      </c>
      <c r="D391">
        <v>155739.515625</v>
      </c>
      <c r="E391">
        <v>155739.515625</v>
      </c>
      <c r="F391">
        <v>0.50673955678939819</v>
      </c>
      <c r="G391">
        <v>2</v>
      </c>
      <c r="H391" s="11" t="s">
        <v>461</v>
      </c>
      <c r="I391" s="11" t="s">
        <v>57</v>
      </c>
      <c r="J391" s="11" t="s">
        <v>57</v>
      </c>
      <c r="K391" s="11" t="s">
        <v>57</v>
      </c>
      <c r="L391">
        <v>0</v>
      </c>
      <c r="M391">
        <v>0</v>
      </c>
    </row>
    <row r="392" spans="1:13">
      <c r="A392" s="11" t="s">
        <v>18</v>
      </c>
      <c r="B392" s="11" t="s">
        <v>308</v>
      </c>
      <c r="C392">
        <v>0</v>
      </c>
      <c r="D392">
        <v>401053.34375</v>
      </c>
      <c r="E392">
        <v>401053.34375</v>
      </c>
      <c r="F392">
        <v>3.5069644451141357</v>
      </c>
      <c r="G392">
        <v>2</v>
      </c>
      <c r="H392" s="11" t="s">
        <v>307</v>
      </c>
      <c r="I392" s="11" t="s">
        <v>57</v>
      </c>
      <c r="J392" s="11" t="s">
        <v>57</v>
      </c>
      <c r="K392" s="11" t="s">
        <v>57</v>
      </c>
      <c r="L392">
        <v>0</v>
      </c>
      <c r="M392">
        <v>0</v>
      </c>
    </row>
    <row r="393" spans="1:13">
      <c r="A393" s="11" t="s">
        <v>18</v>
      </c>
      <c r="B393" s="11" t="s">
        <v>1790</v>
      </c>
      <c r="C393">
        <v>0</v>
      </c>
      <c r="D393">
        <v>1558662.5</v>
      </c>
      <c r="E393">
        <v>1558662.5</v>
      </c>
      <c r="F393"/>
      <c r="G393">
        <v>2</v>
      </c>
      <c r="H393" s="11" t="s">
        <v>57</v>
      </c>
      <c r="I393" s="11" t="s">
        <v>57</v>
      </c>
      <c r="J393" s="11" t="s">
        <v>57</v>
      </c>
      <c r="K393" s="11" t="s">
        <v>57</v>
      </c>
      <c r="L393">
        <v>1</v>
      </c>
      <c r="M393">
        <v>1</v>
      </c>
    </row>
    <row r="394" spans="1:13">
      <c r="A394" s="11" t="s">
        <v>18</v>
      </c>
      <c r="B394" s="11" t="s">
        <v>200</v>
      </c>
      <c r="C394">
        <v>16798.232421875</v>
      </c>
      <c r="D394">
        <v>913035.125</v>
      </c>
      <c r="E394">
        <v>896236.875</v>
      </c>
      <c r="F394">
        <v>3.7188482284545898</v>
      </c>
      <c r="G394">
        <v>5</v>
      </c>
      <c r="H394" s="11" t="s">
        <v>199</v>
      </c>
      <c r="I394" s="11" t="s">
        <v>198</v>
      </c>
      <c r="J394" s="11" t="s">
        <v>57</v>
      </c>
      <c r="K394" s="11" t="s">
        <v>57</v>
      </c>
      <c r="L394">
        <v>0</v>
      </c>
      <c r="M394">
        <v>0</v>
      </c>
    </row>
    <row r="395" spans="1:13">
      <c r="A395" s="11" t="s">
        <v>18</v>
      </c>
      <c r="B395" s="11" t="s">
        <v>272</v>
      </c>
      <c r="C395">
        <v>0</v>
      </c>
      <c r="D395">
        <v>500409.96875</v>
      </c>
      <c r="E395">
        <v>500409.96875</v>
      </c>
      <c r="F395">
        <v>1.8064756393432617</v>
      </c>
      <c r="G395">
        <v>5</v>
      </c>
      <c r="H395" s="11" t="s">
        <v>271</v>
      </c>
      <c r="I395" s="11" t="s">
        <v>270</v>
      </c>
      <c r="J395" s="11" t="s">
        <v>57</v>
      </c>
      <c r="K395" s="11" t="s">
        <v>57</v>
      </c>
      <c r="L395">
        <v>0</v>
      </c>
      <c r="M395">
        <v>0</v>
      </c>
    </row>
    <row r="396" spans="1:13">
      <c r="A396" s="11" t="s">
        <v>18</v>
      </c>
      <c r="B396" s="11" t="s">
        <v>244</v>
      </c>
      <c r="C396">
        <v>10726.869140625</v>
      </c>
      <c r="D396">
        <v>376786.71875</v>
      </c>
      <c r="E396">
        <v>366059.84375</v>
      </c>
      <c r="F396">
        <v>2.1877768039703369</v>
      </c>
      <c r="G396">
        <v>5</v>
      </c>
      <c r="H396" s="11" t="s">
        <v>243</v>
      </c>
      <c r="I396" s="11" t="s">
        <v>242</v>
      </c>
      <c r="J396" s="11" t="s">
        <v>57</v>
      </c>
      <c r="K396" s="11" t="s">
        <v>57</v>
      </c>
      <c r="L396">
        <v>0</v>
      </c>
      <c r="M396">
        <v>0</v>
      </c>
    </row>
    <row r="397" spans="1:13">
      <c r="A397" s="11" t="s">
        <v>18</v>
      </c>
      <c r="B397" s="11" t="s">
        <v>950</v>
      </c>
      <c r="C397">
        <v>0</v>
      </c>
      <c r="D397">
        <v>17508</v>
      </c>
      <c r="E397">
        <v>17508</v>
      </c>
      <c r="F397">
        <v>0.63408100605010986</v>
      </c>
      <c r="G397">
        <v>5</v>
      </c>
      <c r="H397" s="11" t="s">
        <v>949</v>
      </c>
      <c r="I397" s="11" t="s">
        <v>948</v>
      </c>
      <c r="J397" s="11" t="s">
        <v>57</v>
      </c>
      <c r="K397" s="11" t="s">
        <v>57</v>
      </c>
      <c r="L397">
        <v>0</v>
      </c>
      <c r="M397">
        <v>0</v>
      </c>
    </row>
    <row r="398" spans="1:13">
      <c r="A398" s="11" t="s">
        <v>18</v>
      </c>
      <c r="B398" s="11" t="s">
        <v>1791</v>
      </c>
      <c r="C398">
        <v>73006.2109375</v>
      </c>
      <c r="D398">
        <v>4794759.5</v>
      </c>
      <c r="E398">
        <v>4721753.5</v>
      </c>
      <c r="F398"/>
      <c r="G398">
        <v>5</v>
      </c>
      <c r="H398" s="11" t="s">
        <v>57</v>
      </c>
      <c r="I398" s="11" t="s">
        <v>57</v>
      </c>
      <c r="J398" s="11" t="s">
        <v>57</v>
      </c>
      <c r="K398" s="11" t="s">
        <v>57</v>
      </c>
      <c r="L398">
        <v>1</v>
      </c>
      <c r="M398">
        <v>1</v>
      </c>
    </row>
    <row r="399" spans="1:13">
      <c r="A399" s="11" t="s">
        <v>19</v>
      </c>
      <c r="B399" s="11" t="s">
        <v>69</v>
      </c>
      <c r="C399">
        <v>406700</v>
      </c>
      <c r="D399">
        <v>15784100</v>
      </c>
      <c r="E399">
        <v>15377400</v>
      </c>
      <c r="F399">
        <v>2.5866198539733887</v>
      </c>
      <c r="G399">
        <v>0</v>
      </c>
      <c r="H399" s="11" t="s">
        <v>68</v>
      </c>
      <c r="I399" s="11" t="s">
        <v>57</v>
      </c>
      <c r="J399" s="11" t="s">
        <v>57</v>
      </c>
      <c r="K399" s="11" t="s">
        <v>57</v>
      </c>
      <c r="L399">
        <v>0</v>
      </c>
      <c r="M399">
        <v>0</v>
      </c>
    </row>
    <row r="400" spans="1:13">
      <c r="A400" s="11" t="s">
        <v>19</v>
      </c>
      <c r="B400" s="11" t="s">
        <v>1797</v>
      </c>
      <c r="C400">
        <v>620.73187255859375</v>
      </c>
      <c r="D400">
        <v>14460.841796875</v>
      </c>
      <c r="E400">
        <v>13840.1103515625</v>
      </c>
      <c r="F400"/>
      <c r="G400">
        <v>1</v>
      </c>
      <c r="H400" s="11" t="s">
        <v>57</v>
      </c>
      <c r="I400" s="11" t="s">
        <v>57</v>
      </c>
      <c r="J400" s="11" t="s">
        <v>57</v>
      </c>
      <c r="K400" s="11" t="s">
        <v>57</v>
      </c>
      <c r="L400">
        <v>1</v>
      </c>
      <c r="M400">
        <v>1</v>
      </c>
    </row>
    <row r="401" spans="1:13">
      <c r="A401" s="11" t="s">
        <v>19</v>
      </c>
      <c r="B401" s="11" t="s">
        <v>114</v>
      </c>
      <c r="C401">
        <v>109291.8984375</v>
      </c>
      <c r="D401">
        <v>1206197.5</v>
      </c>
      <c r="E401">
        <v>1096905.625</v>
      </c>
      <c r="F401">
        <v>1.4915331602096558</v>
      </c>
      <c r="G401">
        <v>2</v>
      </c>
      <c r="H401" s="11" t="s">
        <v>113</v>
      </c>
      <c r="I401" s="11" t="s">
        <v>57</v>
      </c>
      <c r="J401" s="11" t="s">
        <v>57</v>
      </c>
      <c r="K401" s="11" t="s">
        <v>57</v>
      </c>
      <c r="L401">
        <v>0</v>
      </c>
      <c r="M401">
        <v>0</v>
      </c>
    </row>
    <row r="402" spans="1:13">
      <c r="A402" s="11" t="s">
        <v>19</v>
      </c>
      <c r="B402" s="11" t="s">
        <v>114</v>
      </c>
      <c r="C402">
        <v>95275.109375</v>
      </c>
      <c r="D402">
        <v>1051501.5</v>
      </c>
      <c r="E402">
        <v>956226.375</v>
      </c>
      <c r="F402">
        <v>1.4915330410003662</v>
      </c>
      <c r="G402">
        <v>2</v>
      </c>
      <c r="H402" s="11" t="s">
        <v>113</v>
      </c>
      <c r="I402" s="11" t="s">
        <v>57</v>
      </c>
      <c r="J402" s="11" t="s">
        <v>1803</v>
      </c>
      <c r="K402" s="11" t="s">
        <v>57</v>
      </c>
      <c r="L402">
        <v>0</v>
      </c>
      <c r="M402">
        <v>0</v>
      </c>
    </row>
    <row r="403" spans="1:13">
      <c r="A403" s="11" t="s">
        <v>19</v>
      </c>
      <c r="B403" s="11" t="s">
        <v>209</v>
      </c>
      <c r="C403">
        <v>0</v>
      </c>
      <c r="D403">
        <v>209212.140625</v>
      </c>
      <c r="E403">
        <v>209212.140625</v>
      </c>
      <c r="F403">
        <v>2.5702481269836426</v>
      </c>
      <c r="G403">
        <v>2</v>
      </c>
      <c r="H403" s="11" t="s">
        <v>208</v>
      </c>
      <c r="I403" s="11" t="s">
        <v>57</v>
      </c>
      <c r="J403" s="11" t="s">
        <v>57</v>
      </c>
      <c r="K403" s="11" t="s">
        <v>57</v>
      </c>
      <c r="L403">
        <v>0</v>
      </c>
      <c r="M403">
        <v>0</v>
      </c>
    </row>
    <row r="404" spans="1:13">
      <c r="A404" s="11" t="s">
        <v>19</v>
      </c>
      <c r="B404" s="11" t="s">
        <v>209</v>
      </c>
      <c r="C404">
        <v>0</v>
      </c>
      <c r="D404">
        <v>664223.9375</v>
      </c>
      <c r="E404">
        <v>664223.9375</v>
      </c>
      <c r="F404">
        <v>2.5702483654022217</v>
      </c>
      <c r="G404">
        <v>2</v>
      </c>
      <c r="H404" s="11" t="s">
        <v>208</v>
      </c>
      <c r="I404" s="11" t="s">
        <v>57</v>
      </c>
      <c r="J404" s="11" t="s">
        <v>1804</v>
      </c>
      <c r="K404" s="11" t="s">
        <v>57</v>
      </c>
      <c r="L404">
        <v>0</v>
      </c>
      <c r="M404">
        <v>0</v>
      </c>
    </row>
    <row r="405" spans="1:13">
      <c r="A405" s="11" t="s">
        <v>19</v>
      </c>
      <c r="B405" s="11" t="s">
        <v>227</v>
      </c>
      <c r="C405">
        <v>0</v>
      </c>
      <c r="D405">
        <v>223977.84375</v>
      </c>
      <c r="E405">
        <v>223977.84375</v>
      </c>
      <c r="F405">
        <v>1.8612409830093384</v>
      </c>
      <c r="G405">
        <v>2</v>
      </c>
      <c r="H405" s="11" t="s">
        <v>226</v>
      </c>
      <c r="I405" s="11" t="s">
        <v>57</v>
      </c>
      <c r="J405" s="11" t="s">
        <v>57</v>
      </c>
      <c r="K405" s="11" t="s">
        <v>57</v>
      </c>
      <c r="L405">
        <v>0</v>
      </c>
      <c r="M405">
        <v>0</v>
      </c>
    </row>
    <row r="406" spans="1:13">
      <c r="A406" s="11" t="s">
        <v>19</v>
      </c>
      <c r="B406" s="11" t="s">
        <v>227</v>
      </c>
      <c r="C406">
        <v>0</v>
      </c>
      <c r="D406">
        <v>503845.15625</v>
      </c>
      <c r="E406">
        <v>503845.15625</v>
      </c>
      <c r="F406">
        <v>1.8612409830093384</v>
      </c>
      <c r="G406">
        <v>2</v>
      </c>
      <c r="H406" s="11" t="s">
        <v>226</v>
      </c>
      <c r="I406" s="11" t="s">
        <v>57</v>
      </c>
      <c r="J406" s="11" t="s">
        <v>1805</v>
      </c>
      <c r="K406" s="11" t="s">
        <v>57</v>
      </c>
      <c r="L406">
        <v>0</v>
      </c>
      <c r="M406">
        <v>0</v>
      </c>
    </row>
    <row r="407" spans="1:13">
      <c r="A407" s="11" t="s">
        <v>19</v>
      </c>
      <c r="B407" s="11" t="s">
        <v>1790</v>
      </c>
      <c r="C407">
        <v>899732.8125</v>
      </c>
      <c r="D407">
        <v>17103182</v>
      </c>
      <c r="E407">
        <v>16203449</v>
      </c>
      <c r="F407"/>
      <c r="G407">
        <v>2</v>
      </c>
      <c r="H407" s="11" t="s">
        <v>57</v>
      </c>
      <c r="I407" s="11" t="s">
        <v>57</v>
      </c>
      <c r="J407" s="11" t="s">
        <v>57</v>
      </c>
      <c r="K407" s="11" t="s">
        <v>57</v>
      </c>
      <c r="L407">
        <v>1</v>
      </c>
      <c r="M407">
        <v>1</v>
      </c>
    </row>
    <row r="408" spans="1:13">
      <c r="A408" s="11" t="s">
        <v>19</v>
      </c>
      <c r="B408" s="11" t="s">
        <v>1791</v>
      </c>
      <c r="C408">
        <v>85730.8515625</v>
      </c>
      <c r="D408">
        <v>1997223.5</v>
      </c>
      <c r="E408">
        <v>1911492.625</v>
      </c>
      <c r="F408"/>
      <c r="G408">
        <v>5</v>
      </c>
      <c r="H408" s="11" t="s">
        <v>57</v>
      </c>
      <c r="I408" s="11" t="s">
        <v>57</v>
      </c>
      <c r="J408" s="11" t="s">
        <v>57</v>
      </c>
      <c r="K408" s="11" t="s">
        <v>57</v>
      </c>
      <c r="L408">
        <v>1</v>
      </c>
      <c r="M408">
        <v>1</v>
      </c>
    </row>
    <row r="409" spans="1:13">
      <c r="A409" s="11" t="s">
        <v>20</v>
      </c>
      <c r="B409" s="11" t="s">
        <v>75</v>
      </c>
      <c r="C409">
        <v>208772.375</v>
      </c>
      <c r="D409">
        <v>10250903</v>
      </c>
      <c r="E409">
        <v>10042131</v>
      </c>
      <c r="F409">
        <v>2.1418702602386475</v>
      </c>
      <c r="G409">
        <v>0</v>
      </c>
      <c r="H409" s="11" t="s">
        <v>74</v>
      </c>
      <c r="I409" s="11" t="s">
        <v>57</v>
      </c>
      <c r="J409" s="11" t="s">
        <v>57</v>
      </c>
      <c r="K409" s="11" t="s">
        <v>57</v>
      </c>
      <c r="L409">
        <v>0</v>
      </c>
      <c r="M409">
        <v>0</v>
      </c>
    </row>
    <row r="410" spans="1:13">
      <c r="A410" s="11" t="s">
        <v>20</v>
      </c>
      <c r="B410" s="11" t="s">
        <v>148</v>
      </c>
      <c r="C410">
        <v>335897</v>
      </c>
      <c r="D410">
        <v>1585788.5</v>
      </c>
      <c r="E410">
        <v>1249891.5</v>
      </c>
      <c r="F410">
        <v>2.3950119018554687</v>
      </c>
      <c r="G410">
        <v>1</v>
      </c>
      <c r="H410" s="11" t="s">
        <v>1986</v>
      </c>
      <c r="I410" s="11" t="s">
        <v>57</v>
      </c>
      <c r="J410" s="11" t="s">
        <v>57</v>
      </c>
      <c r="K410" s="11" t="s">
        <v>57</v>
      </c>
      <c r="L410">
        <v>0</v>
      </c>
      <c r="M410">
        <v>0</v>
      </c>
    </row>
    <row r="411" spans="1:13">
      <c r="A411" s="11" t="s">
        <v>20</v>
      </c>
      <c r="B411" s="11" t="s">
        <v>148</v>
      </c>
      <c r="C411">
        <v>128.26800537109375</v>
      </c>
      <c r="D411">
        <v>657.531005859375</v>
      </c>
      <c r="E411">
        <v>529.26300048828125</v>
      </c>
      <c r="F411">
        <v>6.5712863579392433E-4</v>
      </c>
      <c r="G411">
        <v>1</v>
      </c>
      <c r="H411" s="11" t="s">
        <v>1986</v>
      </c>
      <c r="I411" s="11" t="s">
        <v>57</v>
      </c>
      <c r="J411" s="11" t="s">
        <v>57</v>
      </c>
      <c r="K411" s="11" t="s">
        <v>2087</v>
      </c>
      <c r="L411">
        <v>0</v>
      </c>
      <c r="M411">
        <v>0</v>
      </c>
    </row>
    <row r="412" spans="1:13">
      <c r="A412" s="11" t="s">
        <v>20</v>
      </c>
      <c r="B412" s="11" t="s">
        <v>1854</v>
      </c>
      <c r="C412">
        <v>47938</v>
      </c>
      <c r="D412">
        <v>1584584</v>
      </c>
      <c r="E412">
        <v>1536646</v>
      </c>
      <c r="F412">
        <v>2.1701769828796387</v>
      </c>
      <c r="G412">
        <v>1</v>
      </c>
      <c r="H412" s="11" t="s">
        <v>1987</v>
      </c>
      <c r="I412" s="11" t="s">
        <v>57</v>
      </c>
      <c r="J412" s="11" t="s">
        <v>57</v>
      </c>
      <c r="K412" s="11" t="s">
        <v>57</v>
      </c>
      <c r="L412">
        <v>0</v>
      </c>
      <c r="M412">
        <v>0</v>
      </c>
    </row>
    <row r="413" spans="1:13">
      <c r="A413" s="11" t="s">
        <v>20</v>
      </c>
      <c r="B413" s="11" t="s">
        <v>1797</v>
      </c>
      <c r="C413">
        <v>677635.4375</v>
      </c>
      <c r="D413">
        <v>5067787</v>
      </c>
      <c r="E413">
        <v>4390151.5</v>
      </c>
      <c r="F413"/>
      <c r="G413">
        <v>1</v>
      </c>
      <c r="H413" s="11" t="s">
        <v>57</v>
      </c>
      <c r="I413" s="11" t="s">
        <v>57</v>
      </c>
      <c r="J413" s="11" t="s">
        <v>57</v>
      </c>
      <c r="K413" s="11" t="s">
        <v>57</v>
      </c>
      <c r="L413">
        <v>1</v>
      </c>
      <c r="M413">
        <v>1</v>
      </c>
    </row>
    <row r="414" spans="1:13">
      <c r="A414" s="11" t="s">
        <v>20</v>
      </c>
      <c r="B414" s="11" t="s">
        <v>148</v>
      </c>
      <c r="C414">
        <v>168564.484375</v>
      </c>
      <c r="D414">
        <v>865566.125</v>
      </c>
      <c r="E414">
        <v>697001.625</v>
      </c>
      <c r="F414">
        <v>0.88812720775604248</v>
      </c>
      <c r="G414">
        <v>2</v>
      </c>
      <c r="H414" s="11" t="s">
        <v>147</v>
      </c>
      <c r="I414" s="11" t="s">
        <v>57</v>
      </c>
      <c r="J414" s="11" t="s">
        <v>57</v>
      </c>
      <c r="K414" s="11" t="s">
        <v>57</v>
      </c>
      <c r="L414">
        <v>0</v>
      </c>
      <c r="M414">
        <v>0</v>
      </c>
    </row>
    <row r="415" spans="1:13">
      <c r="A415" s="11" t="s">
        <v>20</v>
      </c>
      <c r="B415" s="11" t="s">
        <v>148</v>
      </c>
      <c r="C415">
        <v>153835.515625</v>
      </c>
      <c r="D415">
        <v>789933.875</v>
      </c>
      <c r="E415">
        <v>636098.375</v>
      </c>
      <c r="F415">
        <v>0.88812714815139771</v>
      </c>
      <c r="G415">
        <v>2</v>
      </c>
      <c r="H415" s="11" t="s">
        <v>147</v>
      </c>
      <c r="I415" s="11" t="s">
        <v>57</v>
      </c>
      <c r="J415" s="11" t="s">
        <v>1806</v>
      </c>
      <c r="K415" s="11" t="s">
        <v>57</v>
      </c>
      <c r="L415">
        <v>0</v>
      </c>
      <c r="M415">
        <v>0</v>
      </c>
    </row>
    <row r="416" spans="1:13">
      <c r="A416" s="11" t="s">
        <v>20</v>
      </c>
      <c r="B416" s="11" t="s">
        <v>1300</v>
      </c>
      <c r="C416">
        <v>0</v>
      </c>
      <c r="D416">
        <v>528</v>
      </c>
      <c r="E416">
        <v>528</v>
      </c>
      <c r="F416">
        <v>3.493615984916687E-2</v>
      </c>
      <c r="G416">
        <v>2</v>
      </c>
      <c r="H416" s="11" t="s">
        <v>1299</v>
      </c>
      <c r="I416" s="11" t="s">
        <v>57</v>
      </c>
      <c r="J416" s="11" t="s">
        <v>57</v>
      </c>
      <c r="K416" s="11" t="s">
        <v>57</v>
      </c>
      <c r="L416">
        <v>0</v>
      </c>
      <c r="M416">
        <v>0</v>
      </c>
    </row>
    <row r="417" spans="1:51">
      <c r="A417" s="11" t="s">
        <v>20</v>
      </c>
      <c r="B417" s="11" t="s">
        <v>1790</v>
      </c>
      <c r="C417">
        <v>110001.4765625</v>
      </c>
      <c r="D417">
        <v>565129.375</v>
      </c>
      <c r="E417">
        <v>455127.90625</v>
      </c>
      <c r="F417"/>
      <c r="G417">
        <v>2</v>
      </c>
      <c r="H417" s="11" t="s">
        <v>57</v>
      </c>
      <c r="I417" s="11" t="s">
        <v>57</v>
      </c>
      <c r="J417" s="11" t="s">
        <v>57</v>
      </c>
      <c r="K417" s="11" t="s">
        <v>57</v>
      </c>
      <c r="L417">
        <v>1</v>
      </c>
      <c r="M417">
        <v>1</v>
      </c>
    </row>
    <row r="418" spans="1:51">
      <c r="A418" s="11" t="s">
        <v>21</v>
      </c>
      <c r="B418" s="11" t="s">
        <v>133</v>
      </c>
      <c r="C418">
        <v>150000</v>
      </c>
      <c r="D418">
        <v>1873369</v>
      </c>
      <c r="E418">
        <v>1723369</v>
      </c>
      <c r="F418">
        <v>1.8022496700286865</v>
      </c>
      <c r="G418">
        <v>0</v>
      </c>
      <c r="H418" s="11" t="s">
        <v>132</v>
      </c>
      <c r="I418" s="11" t="s">
        <v>57</v>
      </c>
      <c r="J418" s="11" t="s">
        <v>57</v>
      </c>
      <c r="K418" s="11" t="s">
        <v>57</v>
      </c>
      <c r="L418">
        <v>0</v>
      </c>
      <c r="M418">
        <v>0</v>
      </c>
    </row>
    <row r="419" spans="1:51">
      <c r="A419" s="11" t="s">
        <v>21</v>
      </c>
      <c r="B419" s="11" t="s">
        <v>1855</v>
      </c>
      <c r="C419"/>
      <c r="D419"/>
      <c r="E419"/>
      <c r="F419"/>
      <c r="G419">
        <v>1</v>
      </c>
      <c r="H419" s="11" t="s">
        <v>1988</v>
      </c>
      <c r="I419" s="11" t="s">
        <v>57</v>
      </c>
      <c r="J419" s="11" t="s">
        <v>57</v>
      </c>
      <c r="K419" s="11" t="s">
        <v>57</v>
      </c>
      <c r="L419">
        <v>0</v>
      </c>
      <c r="M419">
        <v>0</v>
      </c>
    </row>
    <row r="420" spans="1:51">
      <c r="A420" s="11" t="s">
        <v>21</v>
      </c>
      <c r="B420" s="11" t="s">
        <v>1856</v>
      </c>
      <c r="C420"/>
      <c r="D420"/>
      <c r="E420"/>
      <c r="F420"/>
      <c r="G420">
        <v>1</v>
      </c>
      <c r="H420" s="11" t="s">
        <v>1989</v>
      </c>
      <c r="I420" s="11" t="s">
        <v>57</v>
      </c>
      <c r="J420" s="11" t="s">
        <v>57</v>
      </c>
      <c r="K420" s="11" t="s">
        <v>57</v>
      </c>
      <c r="L420">
        <v>0</v>
      </c>
      <c r="M420">
        <v>0</v>
      </c>
    </row>
    <row r="421" spans="1:51" s="14" customFormat="1">
      <c r="A421" s="11" t="s">
        <v>21</v>
      </c>
      <c r="B421" s="11" t="s">
        <v>1182</v>
      </c>
      <c r="C421">
        <v>0</v>
      </c>
      <c r="D421">
        <v>4191.15478515625</v>
      </c>
      <c r="E421">
        <v>4191.15478515625</v>
      </c>
      <c r="F421">
        <v>0.20849053561687469</v>
      </c>
      <c r="G421">
        <v>2</v>
      </c>
      <c r="H421" s="11" t="s">
        <v>1181</v>
      </c>
      <c r="I421" s="11" t="s">
        <v>57</v>
      </c>
      <c r="J421" s="11" t="s">
        <v>57</v>
      </c>
      <c r="K421" s="11" t="s">
        <v>57</v>
      </c>
      <c r="L421">
        <v>0</v>
      </c>
      <c r="M421">
        <v>0</v>
      </c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  <c r="AQ421" s="15"/>
      <c r="AR421" s="15"/>
      <c r="AS421" s="15"/>
      <c r="AT421" s="15"/>
      <c r="AU421" s="15"/>
      <c r="AV421" s="15"/>
      <c r="AW421" s="15"/>
      <c r="AX421" s="15"/>
      <c r="AY421" s="15"/>
    </row>
    <row r="422" spans="1:51">
      <c r="A422" s="11" t="s">
        <v>21</v>
      </c>
      <c r="B422" s="11" t="s">
        <v>1182</v>
      </c>
      <c r="C422"/>
      <c r="D422"/>
      <c r="E422"/>
      <c r="F422"/>
      <c r="G422">
        <v>2</v>
      </c>
      <c r="H422" s="11" t="s">
        <v>1181</v>
      </c>
      <c r="I422" s="11" t="s">
        <v>57</v>
      </c>
      <c r="J422" s="11" t="s">
        <v>1807</v>
      </c>
      <c r="K422" s="11" t="s">
        <v>57</v>
      </c>
      <c r="L422">
        <v>0</v>
      </c>
      <c r="M422">
        <v>0</v>
      </c>
    </row>
    <row r="423" spans="1:51">
      <c r="A423" s="11" t="s">
        <v>21</v>
      </c>
      <c r="B423" s="11" t="s">
        <v>256</v>
      </c>
      <c r="C423"/>
      <c r="D423"/>
      <c r="E423"/>
      <c r="F423"/>
      <c r="G423">
        <v>2</v>
      </c>
      <c r="H423" s="11" t="s">
        <v>1604</v>
      </c>
      <c r="I423" s="11" t="s">
        <v>57</v>
      </c>
      <c r="J423" s="11" t="s">
        <v>57</v>
      </c>
      <c r="K423" s="11" t="s">
        <v>57</v>
      </c>
      <c r="L423">
        <v>0</v>
      </c>
      <c r="M423">
        <v>0</v>
      </c>
    </row>
    <row r="424" spans="1:51">
      <c r="A424" s="11" t="s">
        <v>21</v>
      </c>
      <c r="B424" s="11" t="s">
        <v>256</v>
      </c>
      <c r="C424"/>
      <c r="D424"/>
      <c r="E424"/>
      <c r="F424"/>
      <c r="G424">
        <v>2</v>
      </c>
      <c r="H424" s="11" t="s">
        <v>1604</v>
      </c>
      <c r="I424" s="11" t="s">
        <v>57</v>
      </c>
      <c r="J424" s="11" t="s">
        <v>1808</v>
      </c>
      <c r="K424" s="11" t="s">
        <v>57</v>
      </c>
      <c r="L424">
        <v>0</v>
      </c>
      <c r="M424">
        <v>0</v>
      </c>
    </row>
    <row r="425" spans="1:51">
      <c r="A425" s="11" t="s">
        <v>21</v>
      </c>
      <c r="B425" s="11" t="s">
        <v>1790</v>
      </c>
      <c r="C425">
        <v>0</v>
      </c>
      <c r="D425">
        <v>23199.541015625</v>
      </c>
      <c r="E425">
        <v>23199.541015625</v>
      </c>
      <c r="F425"/>
      <c r="G425">
        <v>2</v>
      </c>
      <c r="H425" s="11" t="s">
        <v>57</v>
      </c>
      <c r="I425" s="11" t="s">
        <v>57</v>
      </c>
      <c r="J425" s="11" t="s">
        <v>57</v>
      </c>
      <c r="K425" s="11" t="s">
        <v>57</v>
      </c>
      <c r="L425">
        <v>1</v>
      </c>
      <c r="M425">
        <v>1</v>
      </c>
    </row>
    <row r="426" spans="1:51">
      <c r="A426" s="11" t="s">
        <v>22</v>
      </c>
      <c r="B426" s="11" t="s">
        <v>71</v>
      </c>
      <c r="C426">
        <v>445600</v>
      </c>
      <c r="D426">
        <v>14789900</v>
      </c>
      <c r="E426">
        <v>14344300</v>
      </c>
      <c r="F426">
        <v>1.8779652118682861</v>
      </c>
      <c r="G426">
        <v>0</v>
      </c>
      <c r="H426" s="11" t="s">
        <v>70</v>
      </c>
      <c r="I426" s="11" t="s">
        <v>57</v>
      </c>
      <c r="J426" s="11" t="s">
        <v>57</v>
      </c>
      <c r="K426" s="11" t="s">
        <v>57</v>
      </c>
      <c r="L426">
        <v>0</v>
      </c>
      <c r="M426">
        <v>0</v>
      </c>
    </row>
    <row r="427" spans="1:51">
      <c r="A427" s="11" t="s">
        <v>22</v>
      </c>
      <c r="B427" s="11" t="s">
        <v>1857</v>
      </c>
      <c r="C427">
        <v>41485.72265625</v>
      </c>
      <c r="D427">
        <v>344160.03125</v>
      </c>
      <c r="E427">
        <v>302674.3125</v>
      </c>
      <c r="F427">
        <v>3.6110866069793701</v>
      </c>
      <c r="G427">
        <v>1</v>
      </c>
      <c r="H427" s="11" t="s">
        <v>1990</v>
      </c>
      <c r="I427" s="11" t="s">
        <v>57</v>
      </c>
      <c r="J427" s="11" t="s">
        <v>57</v>
      </c>
      <c r="K427" s="11" t="s">
        <v>57</v>
      </c>
      <c r="L427">
        <v>0</v>
      </c>
      <c r="M427">
        <v>0</v>
      </c>
    </row>
    <row r="428" spans="1:51">
      <c r="A428" s="11" t="s">
        <v>22</v>
      </c>
      <c r="B428" s="11" t="s">
        <v>1829</v>
      </c>
      <c r="C428">
        <v>16705.220703125</v>
      </c>
      <c r="D428">
        <v>52899.77734375</v>
      </c>
      <c r="E428">
        <v>36194.5546875</v>
      </c>
      <c r="F428">
        <v>0.33610513806343079</v>
      </c>
      <c r="G428">
        <v>1</v>
      </c>
      <c r="H428" s="11" t="s">
        <v>1991</v>
      </c>
      <c r="I428" s="11" t="s">
        <v>57</v>
      </c>
      <c r="J428" s="11" t="s">
        <v>57</v>
      </c>
      <c r="K428" s="11" t="s">
        <v>57</v>
      </c>
      <c r="L428">
        <v>0</v>
      </c>
      <c r="M428">
        <v>0</v>
      </c>
    </row>
    <row r="429" spans="1:51" s="14" customFormat="1">
      <c r="A429" s="11" t="s">
        <v>22</v>
      </c>
      <c r="B429" s="11" t="s">
        <v>1858</v>
      </c>
      <c r="C429">
        <v>155145.734375</v>
      </c>
      <c r="D429">
        <v>417782.625</v>
      </c>
      <c r="E429">
        <v>262636.875</v>
      </c>
      <c r="F429">
        <v>2.0420198440551758</v>
      </c>
      <c r="G429">
        <v>1</v>
      </c>
      <c r="H429" s="11" t="s">
        <v>1992</v>
      </c>
      <c r="I429" s="11" t="s">
        <v>57</v>
      </c>
      <c r="J429" s="11" t="s">
        <v>57</v>
      </c>
      <c r="K429" s="11" t="s">
        <v>57</v>
      </c>
      <c r="L429">
        <v>0</v>
      </c>
      <c r="M429">
        <v>0</v>
      </c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  <c r="AQ429" s="15"/>
      <c r="AR429" s="15"/>
      <c r="AS429" s="15"/>
      <c r="AT429" s="15"/>
      <c r="AU429" s="15"/>
      <c r="AV429" s="15"/>
      <c r="AW429" s="15"/>
      <c r="AX429" s="15"/>
      <c r="AY429" s="15"/>
    </row>
    <row r="430" spans="1:51">
      <c r="A430" s="11" t="s">
        <v>22</v>
      </c>
      <c r="B430" s="11" t="s">
        <v>392</v>
      </c>
      <c r="C430">
        <v>12794.484375</v>
      </c>
      <c r="D430">
        <v>148984.484375</v>
      </c>
      <c r="E430">
        <v>136190</v>
      </c>
      <c r="F430">
        <v>3.0401396751403809</v>
      </c>
      <c r="G430">
        <v>1</v>
      </c>
      <c r="H430" s="11" t="s">
        <v>1993</v>
      </c>
      <c r="I430" s="11" t="s">
        <v>57</v>
      </c>
      <c r="J430" s="11" t="s">
        <v>57</v>
      </c>
      <c r="K430" s="11" t="s">
        <v>57</v>
      </c>
      <c r="L430">
        <v>0</v>
      </c>
      <c r="M430">
        <v>0</v>
      </c>
    </row>
    <row r="431" spans="1:51">
      <c r="A431" s="11" t="s">
        <v>22</v>
      </c>
      <c r="B431" s="11" t="s">
        <v>1859</v>
      </c>
      <c r="C431">
        <v>9106</v>
      </c>
      <c r="D431">
        <v>476656</v>
      </c>
      <c r="E431">
        <v>467550</v>
      </c>
      <c r="F431">
        <v>1.9782007932662964</v>
      </c>
      <c r="G431">
        <v>1</v>
      </c>
      <c r="H431" s="11" t="s">
        <v>1994</v>
      </c>
      <c r="I431" s="11" t="s">
        <v>57</v>
      </c>
      <c r="J431" s="11" t="s">
        <v>57</v>
      </c>
      <c r="K431" s="11" t="s">
        <v>57</v>
      </c>
      <c r="L431">
        <v>0</v>
      </c>
      <c r="M431">
        <v>0</v>
      </c>
    </row>
    <row r="432" spans="1:51">
      <c r="A432" s="11" t="s">
        <v>22</v>
      </c>
      <c r="B432" s="11" t="s">
        <v>1797</v>
      </c>
      <c r="C432">
        <v>518780.09375</v>
      </c>
      <c r="D432">
        <v>3176767.75</v>
      </c>
      <c r="E432">
        <v>2657987.75</v>
      </c>
      <c r="F432"/>
      <c r="G432">
        <v>1</v>
      </c>
      <c r="H432" s="11" t="s">
        <v>57</v>
      </c>
      <c r="I432" s="11" t="s">
        <v>57</v>
      </c>
      <c r="J432" s="11" t="s">
        <v>57</v>
      </c>
      <c r="K432" s="11" t="s">
        <v>57</v>
      </c>
      <c r="L432">
        <v>1</v>
      </c>
      <c r="M432">
        <v>1</v>
      </c>
    </row>
    <row r="433" spans="1:13">
      <c r="A433" s="11" t="s">
        <v>22</v>
      </c>
      <c r="B433" s="11" t="s">
        <v>89</v>
      </c>
      <c r="C433"/>
      <c r="D433"/>
      <c r="E433"/>
      <c r="F433"/>
      <c r="G433">
        <v>2</v>
      </c>
      <c r="H433" s="11" t="s">
        <v>88</v>
      </c>
      <c r="I433" s="11" t="s">
        <v>57</v>
      </c>
      <c r="J433" s="11" t="s">
        <v>57</v>
      </c>
      <c r="K433" s="11" t="s">
        <v>57</v>
      </c>
      <c r="L433">
        <v>0</v>
      </c>
      <c r="M433">
        <v>0</v>
      </c>
    </row>
    <row r="434" spans="1:13">
      <c r="A434" s="11" t="s">
        <v>22</v>
      </c>
      <c r="B434" s="11" t="s">
        <v>649</v>
      </c>
      <c r="C434">
        <v>137.927001953125</v>
      </c>
      <c r="D434">
        <v>240734.0625</v>
      </c>
      <c r="E434">
        <v>240596.140625</v>
      </c>
      <c r="F434">
        <v>1.2536921501159668</v>
      </c>
      <c r="G434">
        <v>2</v>
      </c>
      <c r="H434" s="11" t="s">
        <v>648</v>
      </c>
      <c r="I434" s="11" t="s">
        <v>57</v>
      </c>
      <c r="J434" s="11" t="s">
        <v>57</v>
      </c>
      <c r="K434" s="11" t="s">
        <v>57</v>
      </c>
      <c r="L434">
        <v>0</v>
      </c>
      <c r="M434">
        <v>0</v>
      </c>
    </row>
    <row r="435" spans="1:13">
      <c r="A435" s="11" t="s">
        <v>22</v>
      </c>
      <c r="B435" s="11" t="s">
        <v>647</v>
      </c>
      <c r="C435">
        <v>9563.12890625</v>
      </c>
      <c r="D435">
        <v>60370.56640625</v>
      </c>
      <c r="E435">
        <v>50807.4375</v>
      </c>
      <c r="F435">
        <v>0.57675820589065552</v>
      </c>
      <c r="G435">
        <v>2</v>
      </c>
      <c r="H435" s="11" t="s">
        <v>646</v>
      </c>
      <c r="I435" s="11" t="s">
        <v>57</v>
      </c>
      <c r="J435" s="11" t="s">
        <v>57</v>
      </c>
      <c r="K435" s="11" t="s">
        <v>57</v>
      </c>
      <c r="L435">
        <v>0</v>
      </c>
      <c r="M435">
        <v>0</v>
      </c>
    </row>
    <row r="436" spans="1:13">
      <c r="A436" s="11" t="s">
        <v>22</v>
      </c>
      <c r="B436" s="11" t="s">
        <v>392</v>
      </c>
      <c r="C436">
        <v>0</v>
      </c>
      <c r="D436">
        <v>217282.625</v>
      </c>
      <c r="E436">
        <v>217282.625</v>
      </c>
      <c r="F436">
        <v>12.000716209411621</v>
      </c>
      <c r="G436">
        <v>2</v>
      </c>
      <c r="H436" s="11" t="s">
        <v>391</v>
      </c>
      <c r="I436" s="11" t="s">
        <v>57</v>
      </c>
      <c r="J436" s="11" t="s">
        <v>57</v>
      </c>
      <c r="K436" s="11" t="s">
        <v>57</v>
      </c>
      <c r="L436">
        <v>0</v>
      </c>
      <c r="M436">
        <v>0</v>
      </c>
    </row>
    <row r="437" spans="1:13">
      <c r="A437" s="11" t="s">
        <v>22</v>
      </c>
      <c r="B437" s="11" t="s">
        <v>460</v>
      </c>
      <c r="C437">
        <v>42585.056640625</v>
      </c>
      <c r="D437">
        <v>317733.8125</v>
      </c>
      <c r="E437">
        <v>275148.765625</v>
      </c>
      <c r="F437">
        <v>5.6534790992736816</v>
      </c>
      <c r="G437">
        <v>2</v>
      </c>
      <c r="H437" s="11" t="s">
        <v>459</v>
      </c>
      <c r="I437" s="11" t="s">
        <v>57</v>
      </c>
      <c r="J437" s="11" t="s">
        <v>57</v>
      </c>
      <c r="K437" s="11" t="s">
        <v>57</v>
      </c>
      <c r="L437">
        <v>0</v>
      </c>
      <c r="M437">
        <v>0</v>
      </c>
    </row>
    <row r="438" spans="1:13">
      <c r="A438" s="11" t="s">
        <v>22</v>
      </c>
      <c r="B438" s="11" t="s">
        <v>1790</v>
      </c>
      <c r="C438">
        <v>125179.0625</v>
      </c>
      <c r="D438">
        <v>2001771.5</v>
      </c>
      <c r="E438">
        <v>1876592.5</v>
      </c>
      <c r="F438"/>
      <c r="G438">
        <v>2</v>
      </c>
      <c r="H438" s="11" t="s">
        <v>57</v>
      </c>
      <c r="I438" s="11" t="s">
        <v>57</v>
      </c>
      <c r="J438" s="11" t="s">
        <v>57</v>
      </c>
      <c r="K438" s="11" t="s">
        <v>57</v>
      </c>
      <c r="L438">
        <v>1</v>
      </c>
      <c r="M438">
        <v>1</v>
      </c>
    </row>
    <row r="439" spans="1:13">
      <c r="A439" s="11" t="s">
        <v>22</v>
      </c>
      <c r="B439" s="11" t="s">
        <v>827</v>
      </c>
      <c r="C439">
        <v>3187.737060546875</v>
      </c>
      <c r="D439">
        <v>22703.4296875</v>
      </c>
      <c r="E439">
        <v>19515.693359375</v>
      </c>
      <c r="F439">
        <v>1.1683254241943359</v>
      </c>
      <c r="G439">
        <v>5</v>
      </c>
      <c r="H439" s="11" t="s">
        <v>826</v>
      </c>
      <c r="I439" s="11" t="s">
        <v>825</v>
      </c>
      <c r="J439" s="11" t="s">
        <v>57</v>
      </c>
      <c r="K439" s="11" t="s">
        <v>57</v>
      </c>
      <c r="L439">
        <v>0</v>
      </c>
      <c r="M439">
        <v>0</v>
      </c>
    </row>
    <row r="440" spans="1:13">
      <c r="A440" s="11" t="s">
        <v>22</v>
      </c>
      <c r="B440" s="11" t="s">
        <v>852</v>
      </c>
      <c r="C440"/>
      <c r="D440"/>
      <c r="E440"/>
      <c r="F440"/>
      <c r="G440">
        <v>5</v>
      </c>
      <c r="H440" s="11" t="s">
        <v>851</v>
      </c>
      <c r="I440" s="11" t="s">
        <v>850</v>
      </c>
      <c r="J440" s="11" t="s">
        <v>57</v>
      </c>
      <c r="K440" s="11" t="s">
        <v>57</v>
      </c>
      <c r="L440">
        <v>0</v>
      </c>
      <c r="M440">
        <v>0</v>
      </c>
    </row>
    <row r="441" spans="1:13">
      <c r="A441" s="11" t="s">
        <v>22</v>
      </c>
      <c r="B441" s="11" t="s">
        <v>922</v>
      </c>
      <c r="C441">
        <v>3330.1181640625</v>
      </c>
      <c r="D441">
        <v>23717.484375</v>
      </c>
      <c r="E441">
        <v>20387.3671875</v>
      </c>
      <c r="F441">
        <v>1.4468927383422852</v>
      </c>
      <c r="G441">
        <v>5</v>
      </c>
      <c r="H441" s="11" t="s">
        <v>921</v>
      </c>
      <c r="I441" s="11" t="s">
        <v>920</v>
      </c>
      <c r="J441" s="11" t="s">
        <v>57</v>
      </c>
      <c r="K441" s="11" t="s">
        <v>57</v>
      </c>
      <c r="L441">
        <v>0</v>
      </c>
      <c r="M441">
        <v>0</v>
      </c>
    </row>
    <row r="442" spans="1:13">
      <c r="A442" s="11" t="s">
        <v>22</v>
      </c>
      <c r="B442" s="11" t="s">
        <v>965</v>
      </c>
      <c r="C442">
        <v>3120.281005859375</v>
      </c>
      <c r="D442">
        <v>22223</v>
      </c>
      <c r="E442">
        <v>19102.71875</v>
      </c>
      <c r="F442">
        <v>1.0954843759536743</v>
      </c>
      <c r="G442">
        <v>5</v>
      </c>
      <c r="H442" s="11" t="s">
        <v>964</v>
      </c>
      <c r="I442" s="11" t="s">
        <v>963</v>
      </c>
      <c r="J442" s="11" t="s">
        <v>57</v>
      </c>
      <c r="K442" s="11" t="s">
        <v>57</v>
      </c>
      <c r="L442">
        <v>0</v>
      </c>
      <c r="M442">
        <v>0</v>
      </c>
    </row>
    <row r="443" spans="1:13">
      <c r="A443" s="11" t="s">
        <v>22</v>
      </c>
      <c r="B443" s="11" t="s">
        <v>706</v>
      </c>
      <c r="C443">
        <v>11583.01953125</v>
      </c>
      <c r="D443">
        <v>82495.6015625</v>
      </c>
      <c r="E443">
        <v>70912.578125</v>
      </c>
      <c r="F443">
        <v>1.3821381330490112</v>
      </c>
      <c r="G443">
        <v>5</v>
      </c>
      <c r="H443" s="11" t="s">
        <v>705</v>
      </c>
      <c r="I443" s="11" t="s">
        <v>704</v>
      </c>
      <c r="J443" s="11" t="s">
        <v>57</v>
      </c>
      <c r="K443" s="11" t="s">
        <v>57</v>
      </c>
      <c r="L443">
        <v>0</v>
      </c>
      <c r="M443">
        <v>0</v>
      </c>
    </row>
    <row r="444" spans="1:13">
      <c r="A444" s="11" t="s">
        <v>22</v>
      </c>
      <c r="B444" s="11" t="s">
        <v>522</v>
      </c>
      <c r="C444">
        <v>21006.8125</v>
      </c>
      <c r="D444">
        <v>149612.9375</v>
      </c>
      <c r="E444">
        <v>128606.125</v>
      </c>
      <c r="F444">
        <v>1.3032352924346924</v>
      </c>
      <c r="G444">
        <v>5</v>
      </c>
      <c r="H444" s="11" t="s">
        <v>521</v>
      </c>
      <c r="I444" s="11" t="s">
        <v>520</v>
      </c>
      <c r="J444" s="11" t="s">
        <v>57</v>
      </c>
      <c r="K444" s="11" t="s">
        <v>57</v>
      </c>
      <c r="L444">
        <v>0</v>
      </c>
      <c r="M444">
        <v>0</v>
      </c>
    </row>
    <row r="445" spans="1:13">
      <c r="A445" s="11" t="s">
        <v>22</v>
      </c>
      <c r="B445" s="11" t="s">
        <v>1603</v>
      </c>
      <c r="C445"/>
      <c r="D445"/>
      <c r="E445"/>
      <c r="F445"/>
      <c r="G445">
        <v>5</v>
      </c>
      <c r="H445" s="11" t="s">
        <v>1602</v>
      </c>
      <c r="I445" s="11" t="s">
        <v>1601</v>
      </c>
      <c r="J445" s="11" t="s">
        <v>57</v>
      </c>
      <c r="K445" s="11" t="s">
        <v>57</v>
      </c>
      <c r="L445">
        <v>0</v>
      </c>
      <c r="M445">
        <v>0</v>
      </c>
    </row>
    <row r="446" spans="1:13">
      <c r="A446" s="11" t="s">
        <v>22</v>
      </c>
      <c r="B446" s="11" t="s">
        <v>830</v>
      </c>
      <c r="C446"/>
      <c r="D446"/>
      <c r="E446"/>
      <c r="F446"/>
      <c r="G446">
        <v>5</v>
      </c>
      <c r="H446" s="11" t="s">
        <v>829</v>
      </c>
      <c r="I446" s="11" t="s">
        <v>828</v>
      </c>
      <c r="J446" s="11" t="s">
        <v>57</v>
      </c>
      <c r="K446" s="11" t="s">
        <v>57</v>
      </c>
      <c r="L446">
        <v>0</v>
      </c>
      <c r="M446">
        <v>0</v>
      </c>
    </row>
    <row r="447" spans="1:13">
      <c r="A447" s="11" t="s">
        <v>22</v>
      </c>
      <c r="B447" s="11" t="s">
        <v>960</v>
      </c>
      <c r="C447">
        <v>3411.77001953125</v>
      </c>
      <c r="D447">
        <v>24299.017578125</v>
      </c>
      <c r="E447">
        <v>20887.248046875</v>
      </c>
      <c r="F447">
        <v>1.4126949310302734</v>
      </c>
      <c r="G447">
        <v>5</v>
      </c>
      <c r="H447" s="11" t="s">
        <v>959</v>
      </c>
      <c r="I447" s="11" t="s">
        <v>958</v>
      </c>
      <c r="J447" s="11" t="s">
        <v>57</v>
      </c>
      <c r="K447" s="11" t="s">
        <v>57</v>
      </c>
      <c r="L447">
        <v>0</v>
      </c>
      <c r="M447">
        <v>0</v>
      </c>
    </row>
    <row r="448" spans="1:13">
      <c r="A448" s="11" t="s">
        <v>22</v>
      </c>
      <c r="B448" s="11" t="s">
        <v>990</v>
      </c>
      <c r="C448">
        <v>718.052490234375</v>
      </c>
      <c r="D448">
        <v>14022.16552734375</v>
      </c>
      <c r="E448">
        <v>13304.11328125</v>
      </c>
      <c r="F448">
        <v>0.13441601395606995</v>
      </c>
      <c r="G448">
        <v>5</v>
      </c>
      <c r="H448" s="11" t="s">
        <v>989</v>
      </c>
      <c r="I448" s="11" t="s">
        <v>988</v>
      </c>
      <c r="J448" s="11" t="s">
        <v>57</v>
      </c>
      <c r="K448" s="11" t="s">
        <v>57</v>
      </c>
      <c r="L448">
        <v>0</v>
      </c>
      <c r="M448">
        <v>0</v>
      </c>
    </row>
    <row r="449" spans="1:51">
      <c r="A449" s="11" t="s">
        <v>22</v>
      </c>
      <c r="B449" s="11" t="s">
        <v>914</v>
      </c>
      <c r="C449">
        <v>1047.088134765625</v>
      </c>
      <c r="D449">
        <v>7457.482421875</v>
      </c>
      <c r="E449">
        <v>6410.39453125</v>
      </c>
      <c r="F449">
        <v>0.30730739235877991</v>
      </c>
      <c r="G449">
        <v>5</v>
      </c>
      <c r="H449" s="11" t="s">
        <v>913</v>
      </c>
      <c r="I449" s="11" t="s">
        <v>912</v>
      </c>
      <c r="J449" s="11" t="s">
        <v>57</v>
      </c>
      <c r="K449" s="11" t="s">
        <v>57</v>
      </c>
      <c r="L449">
        <v>0</v>
      </c>
      <c r="M449">
        <v>0</v>
      </c>
    </row>
    <row r="450" spans="1:51">
      <c r="A450" s="11" t="s">
        <v>22</v>
      </c>
      <c r="B450" s="11" t="s">
        <v>2095</v>
      </c>
      <c r="C450">
        <v>1993295.125</v>
      </c>
      <c r="D450">
        <v>14196477</v>
      </c>
      <c r="E450">
        <v>12203182</v>
      </c>
      <c r="F450"/>
      <c r="G450">
        <v>5</v>
      </c>
      <c r="H450" s="11" t="s">
        <v>57</v>
      </c>
      <c r="I450" s="11" t="s">
        <v>57</v>
      </c>
      <c r="J450" s="11" t="s">
        <v>57</v>
      </c>
      <c r="K450" s="11" t="s">
        <v>57</v>
      </c>
      <c r="L450">
        <v>1</v>
      </c>
      <c r="M450">
        <v>0</v>
      </c>
    </row>
    <row r="451" spans="1:51">
      <c r="A451" s="11" t="s">
        <v>23</v>
      </c>
      <c r="B451" s="11" t="s">
        <v>338</v>
      </c>
      <c r="C451">
        <v>0</v>
      </c>
      <c r="D451">
        <v>974413</v>
      </c>
      <c r="E451">
        <v>974413</v>
      </c>
      <c r="F451">
        <v>0.21327255666255951</v>
      </c>
      <c r="G451">
        <v>0</v>
      </c>
      <c r="H451" s="11" t="s">
        <v>337</v>
      </c>
      <c r="I451" s="11" t="s">
        <v>57</v>
      </c>
      <c r="J451" s="11" t="s">
        <v>57</v>
      </c>
      <c r="K451" s="11" t="s">
        <v>57</v>
      </c>
      <c r="L451">
        <v>0</v>
      </c>
      <c r="M451">
        <v>0</v>
      </c>
    </row>
    <row r="452" spans="1:51">
      <c r="A452" s="11" t="s">
        <v>23</v>
      </c>
      <c r="B452" s="11" t="s">
        <v>1860</v>
      </c>
      <c r="C452">
        <v>0</v>
      </c>
      <c r="D452">
        <v>198747.4375</v>
      </c>
      <c r="E452">
        <v>198747.4375</v>
      </c>
      <c r="F452">
        <v>0.41109299659729004</v>
      </c>
      <c r="G452">
        <v>1</v>
      </c>
      <c r="H452" s="11" t="s">
        <v>1995</v>
      </c>
      <c r="I452" s="11" t="s">
        <v>57</v>
      </c>
      <c r="J452" s="11" t="s">
        <v>57</v>
      </c>
      <c r="K452" s="11" t="s">
        <v>57</v>
      </c>
      <c r="L452">
        <v>0</v>
      </c>
      <c r="M452">
        <v>0</v>
      </c>
    </row>
    <row r="453" spans="1:51">
      <c r="A453" s="11" t="s">
        <v>23</v>
      </c>
      <c r="B453" s="11" t="s">
        <v>1861</v>
      </c>
      <c r="C453">
        <v>0</v>
      </c>
      <c r="D453">
        <v>220835.828125</v>
      </c>
      <c r="E453">
        <v>220835.828125</v>
      </c>
      <c r="F453">
        <v>1.0160336494445801</v>
      </c>
      <c r="G453">
        <v>1</v>
      </c>
      <c r="H453" s="11" t="s">
        <v>1996</v>
      </c>
      <c r="I453" s="11" t="s">
        <v>57</v>
      </c>
      <c r="J453" s="11" t="s">
        <v>57</v>
      </c>
      <c r="K453" s="11" t="s">
        <v>57</v>
      </c>
      <c r="L453">
        <v>0</v>
      </c>
      <c r="M453">
        <v>0</v>
      </c>
    </row>
    <row r="454" spans="1:51">
      <c r="A454" s="11" t="s">
        <v>23</v>
      </c>
      <c r="B454" s="11" t="s">
        <v>1862</v>
      </c>
      <c r="C454">
        <v>0</v>
      </c>
      <c r="D454">
        <v>14993.0751953125</v>
      </c>
      <c r="E454">
        <v>14993.0751953125</v>
      </c>
      <c r="F454">
        <v>0.1526174396276474</v>
      </c>
      <c r="G454">
        <v>1</v>
      </c>
      <c r="H454" s="11" t="s">
        <v>1997</v>
      </c>
      <c r="I454" s="11" t="s">
        <v>57</v>
      </c>
      <c r="J454" s="11" t="s">
        <v>57</v>
      </c>
      <c r="K454" s="11" t="s">
        <v>57</v>
      </c>
      <c r="L454">
        <v>0</v>
      </c>
      <c r="M454">
        <v>0</v>
      </c>
    </row>
    <row r="455" spans="1:51">
      <c r="A455" s="11" t="s">
        <v>23</v>
      </c>
      <c r="B455" s="11" t="s">
        <v>1797</v>
      </c>
      <c r="C455">
        <v>0</v>
      </c>
      <c r="D455">
        <v>62013.1015625</v>
      </c>
      <c r="E455">
        <v>62013.1015625</v>
      </c>
      <c r="F455"/>
      <c r="G455">
        <v>1</v>
      </c>
      <c r="H455" s="11" t="s">
        <v>57</v>
      </c>
      <c r="I455" s="11" t="s">
        <v>57</v>
      </c>
      <c r="J455" s="11" t="s">
        <v>57</v>
      </c>
      <c r="K455" s="11" t="s">
        <v>57</v>
      </c>
      <c r="L455">
        <v>1</v>
      </c>
      <c r="M455">
        <v>1</v>
      </c>
    </row>
    <row r="456" spans="1:51">
      <c r="A456" s="11" t="s">
        <v>23</v>
      </c>
      <c r="B456" s="11" t="s">
        <v>1013</v>
      </c>
      <c r="C456">
        <v>0</v>
      </c>
      <c r="D456">
        <v>11976.9619140625</v>
      </c>
      <c r="E456">
        <v>11976.9619140625</v>
      </c>
      <c r="F456">
        <v>0.27984818816184998</v>
      </c>
      <c r="G456">
        <v>2</v>
      </c>
      <c r="H456" s="11" t="s">
        <v>1012</v>
      </c>
      <c r="I456" s="11" t="s">
        <v>57</v>
      </c>
      <c r="J456" s="11" t="s">
        <v>57</v>
      </c>
      <c r="K456" s="11" t="s">
        <v>57</v>
      </c>
      <c r="L456">
        <v>0</v>
      </c>
      <c r="M456">
        <v>0</v>
      </c>
    </row>
    <row r="457" spans="1:51">
      <c r="A457" s="11" t="s">
        <v>23</v>
      </c>
      <c r="B457" s="11" t="s">
        <v>405</v>
      </c>
      <c r="C457">
        <v>43257.8359375</v>
      </c>
      <c r="D457">
        <v>172507.53125</v>
      </c>
      <c r="E457">
        <v>129249.6953125</v>
      </c>
      <c r="F457">
        <v>1.9976433515548706</v>
      </c>
      <c r="G457">
        <v>2</v>
      </c>
      <c r="H457" s="11" t="s">
        <v>404</v>
      </c>
      <c r="I457" s="11" t="s">
        <v>57</v>
      </c>
      <c r="J457" s="11" t="s">
        <v>57</v>
      </c>
      <c r="K457" s="11" t="s">
        <v>57</v>
      </c>
      <c r="L457">
        <v>0</v>
      </c>
      <c r="M457">
        <v>0</v>
      </c>
    </row>
    <row r="458" spans="1:51" s="14" customFormat="1">
      <c r="A458" s="11" t="s">
        <v>23</v>
      </c>
      <c r="B458" s="11" t="s">
        <v>508</v>
      </c>
      <c r="C458">
        <v>0</v>
      </c>
      <c r="D458">
        <v>118093</v>
      </c>
      <c r="E458">
        <v>118093</v>
      </c>
      <c r="F458">
        <v>0.39667704701423645</v>
      </c>
      <c r="G458">
        <v>2</v>
      </c>
      <c r="H458" s="11" t="s">
        <v>507</v>
      </c>
      <c r="I458" s="11" t="s">
        <v>57</v>
      </c>
      <c r="J458" s="11" t="s">
        <v>57</v>
      </c>
      <c r="K458" s="11" t="s">
        <v>57</v>
      </c>
      <c r="L458">
        <v>0</v>
      </c>
      <c r="M458">
        <v>0</v>
      </c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  <c r="AQ458" s="15"/>
      <c r="AR458" s="15"/>
      <c r="AS458" s="15"/>
      <c r="AT458" s="15"/>
      <c r="AU458" s="15"/>
      <c r="AV458" s="15"/>
      <c r="AW458" s="15"/>
      <c r="AX458" s="15"/>
      <c r="AY458" s="15"/>
    </row>
    <row r="459" spans="1:51">
      <c r="A459" s="11" t="s">
        <v>23</v>
      </c>
      <c r="B459" s="11" t="s">
        <v>992</v>
      </c>
      <c r="C459">
        <v>0</v>
      </c>
      <c r="D459">
        <v>169870.8173828125</v>
      </c>
      <c r="E459">
        <v>169870.8173828125</v>
      </c>
      <c r="F459">
        <v>0.75144124031066895</v>
      </c>
      <c r="G459">
        <v>2</v>
      </c>
      <c r="H459" s="11" t="s">
        <v>991</v>
      </c>
      <c r="I459" s="11" t="s">
        <v>57</v>
      </c>
      <c r="J459" s="11" t="s">
        <v>57</v>
      </c>
      <c r="K459" s="11" t="s">
        <v>57</v>
      </c>
      <c r="L459">
        <v>0</v>
      </c>
      <c r="M459">
        <v>0</v>
      </c>
    </row>
    <row r="460" spans="1:51">
      <c r="A460" s="11" t="s">
        <v>23</v>
      </c>
      <c r="B460" s="11" t="s">
        <v>1790</v>
      </c>
      <c r="C460">
        <v>103197.8359375</v>
      </c>
      <c r="D460">
        <v>1127093.875</v>
      </c>
      <c r="E460">
        <v>1023896.0625</v>
      </c>
      <c r="F460"/>
      <c r="G460">
        <v>2</v>
      </c>
      <c r="H460" s="11" t="s">
        <v>57</v>
      </c>
      <c r="I460" s="11" t="s">
        <v>57</v>
      </c>
      <c r="J460" s="11" t="s">
        <v>57</v>
      </c>
      <c r="K460" s="11" t="s">
        <v>57</v>
      </c>
      <c r="L460">
        <v>1</v>
      </c>
      <c r="M460">
        <v>1</v>
      </c>
    </row>
    <row r="461" spans="1:51">
      <c r="A461" s="11" t="s">
        <v>23</v>
      </c>
      <c r="B461" s="11" t="s">
        <v>1054</v>
      </c>
      <c r="C461">
        <v>0</v>
      </c>
      <c r="D461">
        <v>15275.357421875</v>
      </c>
      <c r="E461">
        <v>15275.357421875</v>
      </c>
      <c r="F461">
        <v>0.1945309042930603</v>
      </c>
      <c r="G461">
        <v>5</v>
      </c>
      <c r="H461" s="11" t="s">
        <v>1053</v>
      </c>
      <c r="I461" s="11" t="s">
        <v>1052</v>
      </c>
      <c r="J461" s="11" t="s">
        <v>57</v>
      </c>
      <c r="K461" s="11" t="s">
        <v>57</v>
      </c>
      <c r="L461">
        <v>0</v>
      </c>
      <c r="M461">
        <v>0</v>
      </c>
    </row>
    <row r="462" spans="1:51">
      <c r="A462" s="11" t="s">
        <v>23</v>
      </c>
      <c r="B462" s="11" t="s">
        <v>1099</v>
      </c>
      <c r="C462">
        <v>0</v>
      </c>
      <c r="D462">
        <v>8236.515625</v>
      </c>
      <c r="E462">
        <v>8236.515625</v>
      </c>
      <c r="F462">
        <v>0.14942342042922974</v>
      </c>
      <c r="G462">
        <v>5</v>
      </c>
      <c r="H462" s="11" t="s">
        <v>1098</v>
      </c>
      <c r="I462" s="11" t="s">
        <v>1097</v>
      </c>
      <c r="J462" s="11" t="s">
        <v>57</v>
      </c>
      <c r="K462" s="11" t="s">
        <v>57</v>
      </c>
      <c r="L462">
        <v>0</v>
      </c>
      <c r="M462">
        <v>0</v>
      </c>
    </row>
    <row r="463" spans="1:51">
      <c r="A463" s="11" t="s">
        <v>23</v>
      </c>
      <c r="B463" s="11" t="s">
        <v>621</v>
      </c>
      <c r="C463">
        <v>14920.421875</v>
      </c>
      <c r="D463">
        <v>70587.3984375</v>
      </c>
      <c r="E463">
        <v>55666.9765625</v>
      </c>
      <c r="F463">
        <v>0.18793800473213196</v>
      </c>
      <c r="G463">
        <v>5</v>
      </c>
      <c r="H463" s="11" t="s">
        <v>620</v>
      </c>
      <c r="I463" s="11" t="s">
        <v>619</v>
      </c>
      <c r="J463" s="11" t="s">
        <v>57</v>
      </c>
      <c r="K463" s="11" t="s">
        <v>57</v>
      </c>
      <c r="L463">
        <v>0</v>
      </c>
      <c r="M463">
        <v>0</v>
      </c>
    </row>
    <row r="464" spans="1:51">
      <c r="A464" s="11" t="s">
        <v>23</v>
      </c>
      <c r="B464" s="11" t="s">
        <v>320</v>
      </c>
      <c r="C464">
        <v>0</v>
      </c>
      <c r="D464">
        <v>353531.59375</v>
      </c>
      <c r="E464">
        <v>353531.59375</v>
      </c>
      <c r="F464">
        <v>0.75102502107620239</v>
      </c>
      <c r="G464">
        <v>5</v>
      </c>
      <c r="H464" s="11" t="s">
        <v>319</v>
      </c>
      <c r="I464" s="11" t="s">
        <v>318</v>
      </c>
      <c r="J464" s="11" t="s">
        <v>57</v>
      </c>
      <c r="K464" s="11" t="s">
        <v>57</v>
      </c>
      <c r="L464">
        <v>0</v>
      </c>
      <c r="M464">
        <v>0</v>
      </c>
    </row>
    <row r="465" spans="1:13">
      <c r="A465" s="11" t="s">
        <v>23</v>
      </c>
      <c r="B465" s="11" t="s">
        <v>1791</v>
      </c>
      <c r="C465">
        <v>15383.6669921875</v>
      </c>
      <c r="D465">
        <v>461528.78125</v>
      </c>
      <c r="E465">
        <v>446145.125</v>
      </c>
      <c r="F465"/>
      <c r="G465">
        <v>5</v>
      </c>
      <c r="H465" s="11" t="s">
        <v>57</v>
      </c>
      <c r="I465" s="11" t="s">
        <v>57</v>
      </c>
      <c r="J465" s="11" t="s">
        <v>57</v>
      </c>
      <c r="K465" s="11" t="s">
        <v>57</v>
      </c>
      <c r="L465">
        <v>1</v>
      </c>
      <c r="M465">
        <v>1</v>
      </c>
    </row>
    <row r="466" spans="1:13">
      <c r="A466" s="11" t="s">
        <v>24</v>
      </c>
      <c r="B466" s="11" t="s">
        <v>106</v>
      </c>
      <c r="C466">
        <v>151584</v>
      </c>
      <c r="D466">
        <v>3343716</v>
      </c>
      <c r="E466">
        <v>3192132</v>
      </c>
      <c r="F466">
        <v>0.90299129486083984</v>
      </c>
      <c r="G466">
        <v>0</v>
      </c>
      <c r="H466" s="11" t="s">
        <v>105</v>
      </c>
      <c r="I466" s="11" t="s">
        <v>57</v>
      </c>
      <c r="J466" s="11" t="s">
        <v>57</v>
      </c>
      <c r="K466" s="11" t="s">
        <v>57</v>
      </c>
      <c r="L466">
        <v>0</v>
      </c>
      <c r="M466">
        <v>0</v>
      </c>
    </row>
    <row r="467" spans="1:13">
      <c r="A467" s="11" t="s">
        <v>24</v>
      </c>
      <c r="B467" s="11" t="s">
        <v>1863</v>
      </c>
      <c r="C467"/>
      <c r="D467"/>
      <c r="E467"/>
      <c r="F467"/>
      <c r="G467">
        <v>1</v>
      </c>
      <c r="H467" s="11" t="s">
        <v>1998</v>
      </c>
      <c r="I467" s="11" t="s">
        <v>57</v>
      </c>
      <c r="J467" s="11" t="s">
        <v>57</v>
      </c>
      <c r="K467" s="11" t="s">
        <v>57</v>
      </c>
      <c r="L467">
        <v>0</v>
      </c>
      <c r="M467">
        <v>0</v>
      </c>
    </row>
    <row r="468" spans="1:13">
      <c r="A468" s="11" t="s">
        <v>24</v>
      </c>
      <c r="B468" s="11" t="s">
        <v>1864</v>
      </c>
      <c r="C468">
        <v>0</v>
      </c>
      <c r="D468">
        <v>1193.7120361328125</v>
      </c>
      <c r="E468">
        <v>1193.7120361328125</v>
      </c>
      <c r="F468">
        <v>5.1859628409147263E-2</v>
      </c>
      <c r="G468">
        <v>1</v>
      </c>
      <c r="H468" s="11" t="s">
        <v>1999</v>
      </c>
      <c r="I468" s="11" t="s">
        <v>57</v>
      </c>
      <c r="J468" s="11" t="s">
        <v>57</v>
      </c>
      <c r="K468" s="11" t="s">
        <v>57</v>
      </c>
      <c r="L468">
        <v>0</v>
      </c>
      <c r="M468">
        <v>0</v>
      </c>
    </row>
    <row r="469" spans="1:13">
      <c r="A469" s="11" t="s">
        <v>24</v>
      </c>
      <c r="B469" s="11" t="s">
        <v>1865</v>
      </c>
      <c r="C469"/>
      <c r="D469"/>
      <c r="E469"/>
      <c r="F469"/>
      <c r="G469">
        <v>1</v>
      </c>
      <c r="H469" s="11" t="s">
        <v>2000</v>
      </c>
      <c r="I469" s="11" t="s">
        <v>57</v>
      </c>
      <c r="J469" s="11" t="s">
        <v>57</v>
      </c>
      <c r="K469" s="11" t="s">
        <v>57</v>
      </c>
      <c r="L469">
        <v>0</v>
      </c>
      <c r="M469">
        <v>0</v>
      </c>
    </row>
    <row r="470" spans="1:13">
      <c r="A470" s="11" t="s">
        <v>24</v>
      </c>
      <c r="B470" s="11" t="s">
        <v>1866</v>
      </c>
      <c r="C470"/>
      <c r="D470"/>
      <c r="E470"/>
      <c r="F470"/>
      <c r="G470">
        <v>1</v>
      </c>
      <c r="H470" s="11" t="s">
        <v>2001</v>
      </c>
      <c r="I470" s="11" t="s">
        <v>57</v>
      </c>
      <c r="J470" s="11" t="s">
        <v>57</v>
      </c>
      <c r="K470" s="11" t="s">
        <v>57</v>
      </c>
      <c r="L470">
        <v>0</v>
      </c>
      <c r="M470">
        <v>0</v>
      </c>
    </row>
    <row r="471" spans="1:13">
      <c r="A471" s="11" t="s">
        <v>24</v>
      </c>
      <c r="B471" s="11" t="s">
        <v>276</v>
      </c>
      <c r="C471"/>
      <c r="D471"/>
      <c r="E471"/>
      <c r="F471"/>
      <c r="G471">
        <v>1</v>
      </c>
      <c r="H471" s="11" t="s">
        <v>2002</v>
      </c>
      <c r="I471" s="11" t="s">
        <v>57</v>
      </c>
      <c r="J471" s="11" t="s">
        <v>57</v>
      </c>
      <c r="K471" s="11" t="s">
        <v>57</v>
      </c>
      <c r="L471">
        <v>0</v>
      </c>
      <c r="M471">
        <v>0</v>
      </c>
    </row>
    <row r="472" spans="1:13">
      <c r="A472" s="11" t="s">
        <v>24</v>
      </c>
      <c r="B472" s="11" t="s">
        <v>1797</v>
      </c>
      <c r="C472">
        <v>0</v>
      </c>
      <c r="D472">
        <v>1903.0877685546875</v>
      </c>
      <c r="E472">
        <v>1903.0877685546875</v>
      </c>
      <c r="F472"/>
      <c r="G472">
        <v>1</v>
      </c>
      <c r="H472" s="11" t="s">
        <v>57</v>
      </c>
      <c r="I472" s="11" t="s">
        <v>57</v>
      </c>
      <c r="J472" s="11" t="s">
        <v>57</v>
      </c>
      <c r="K472" s="11" t="s">
        <v>57</v>
      </c>
      <c r="L472">
        <v>1</v>
      </c>
      <c r="M472">
        <v>1</v>
      </c>
    </row>
    <row r="473" spans="1:13">
      <c r="A473" s="11" t="s">
        <v>24</v>
      </c>
      <c r="B473" s="11" t="s">
        <v>364</v>
      </c>
      <c r="C473">
        <v>0</v>
      </c>
      <c r="D473">
        <v>287649.40625</v>
      </c>
      <c r="E473">
        <v>287649.40625</v>
      </c>
      <c r="F473">
        <v>4.3048973083496094</v>
      </c>
      <c r="G473">
        <v>2</v>
      </c>
      <c r="H473" s="11" t="s">
        <v>363</v>
      </c>
      <c r="I473" s="11" t="s">
        <v>57</v>
      </c>
      <c r="J473" s="11" t="s">
        <v>57</v>
      </c>
      <c r="K473" s="11" t="s">
        <v>57</v>
      </c>
      <c r="L473">
        <v>0</v>
      </c>
      <c r="M473">
        <v>0</v>
      </c>
    </row>
    <row r="474" spans="1:13">
      <c r="A474" s="11" t="s">
        <v>24</v>
      </c>
      <c r="B474" s="11" t="s">
        <v>551</v>
      </c>
      <c r="C474">
        <v>0</v>
      </c>
      <c r="D474">
        <v>97828</v>
      </c>
      <c r="E474">
        <v>97828</v>
      </c>
      <c r="F474">
        <v>0.42902225255966187</v>
      </c>
      <c r="G474">
        <v>2</v>
      </c>
      <c r="H474" s="11" t="s">
        <v>550</v>
      </c>
      <c r="I474" s="11" t="s">
        <v>57</v>
      </c>
      <c r="J474" s="11" t="s">
        <v>57</v>
      </c>
      <c r="K474" s="11" t="s">
        <v>57</v>
      </c>
      <c r="L474">
        <v>0</v>
      </c>
      <c r="M474">
        <v>0</v>
      </c>
    </row>
    <row r="475" spans="1:13">
      <c r="A475" s="11" t="s">
        <v>24</v>
      </c>
      <c r="B475" s="11" t="s">
        <v>276</v>
      </c>
      <c r="C475">
        <v>0</v>
      </c>
      <c r="D475">
        <v>490773</v>
      </c>
      <c r="E475">
        <v>490773</v>
      </c>
      <c r="F475">
        <v>1.3283616304397583</v>
      </c>
      <c r="G475">
        <v>2</v>
      </c>
      <c r="H475" s="11" t="s">
        <v>275</v>
      </c>
      <c r="I475" s="11" t="s">
        <v>57</v>
      </c>
      <c r="J475" s="11" t="s">
        <v>57</v>
      </c>
      <c r="K475" s="11" t="s">
        <v>57</v>
      </c>
      <c r="L475">
        <v>0</v>
      </c>
      <c r="M475">
        <v>0</v>
      </c>
    </row>
    <row r="476" spans="1:13">
      <c r="A476" s="11" t="s">
        <v>24</v>
      </c>
      <c r="B476" s="11" t="s">
        <v>1790</v>
      </c>
      <c r="C476">
        <v>0</v>
      </c>
      <c r="D476">
        <v>2416900.75</v>
      </c>
      <c r="E476">
        <v>2416900.75</v>
      </c>
      <c r="F476"/>
      <c r="G476">
        <v>2</v>
      </c>
      <c r="H476" s="11" t="s">
        <v>57</v>
      </c>
      <c r="I476" s="11" t="s">
        <v>57</v>
      </c>
      <c r="J476" s="11" t="s">
        <v>57</v>
      </c>
      <c r="K476" s="11" t="s">
        <v>57</v>
      </c>
      <c r="L476">
        <v>1</v>
      </c>
      <c r="M476">
        <v>1</v>
      </c>
    </row>
    <row r="477" spans="1:13">
      <c r="A477" s="11" t="s">
        <v>24</v>
      </c>
      <c r="B477" s="11" t="s">
        <v>1600</v>
      </c>
      <c r="C477"/>
      <c r="D477"/>
      <c r="E477"/>
      <c r="F477"/>
      <c r="G477">
        <v>5</v>
      </c>
      <c r="H477" s="11" t="s">
        <v>1599</v>
      </c>
      <c r="I477" s="11" t="s">
        <v>1598</v>
      </c>
      <c r="J477" s="11" t="s">
        <v>57</v>
      </c>
      <c r="K477" s="11" t="s">
        <v>57</v>
      </c>
      <c r="L477">
        <v>0</v>
      </c>
      <c r="M477">
        <v>0</v>
      </c>
    </row>
    <row r="478" spans="1:13">
      <c r="A478" s="11" t="s">
        <v>24</v>
      </c>
      <c r="B478" s="11" t="s">
        <v>1597</v>
      </c>
      <c r="C478"/>
      <c r="D478"/>
      <c r="E478"/>
      <c r="F478"/>
      <c r="G478">
        <v>5</v>
      </c>
      <c r="H478" s="11" t="s">
        <v>1596</v>
      </c>
      <c r="I478" s="11" t="s">
        <v>1595</v>
      </c>
      <c r="J478" s="11" t="s">
        <v>57</v>
      </c>
      <c r="K478" s="11" t="s">
        <v>57</v>
      </c>
      <c r="L478">
        <v>0</v>
      </c>
      <c r="M478">
        <v>0</v>
      </c>
    </row>
    <row r="479" spans="1:13">
      <c r="A479" s="11" t="s">
        <v>24</v>
      </c>
      <c r="B479" s="11" t="s">
        <v>1594</v>
      </c>
      <c r="C479"/>
      <c r="D479"/>
      <c r="E479"/>
      <c r="F479"/>
      <c r="G479">
        <v>5</v>
      </c>
      <c r="H479" s="11" t="s">
        <v>1593</v>
      </c>
      <c r="I479" s="11" t="s">
        <v>1592</v>
      </c>
      <c r="J479" s="11" t="s">
        <v>57</v>
      </c>
      <c r="K479" s="11" t="s">
        <v>57</v>
      </c>
      <c r="L479">
        <v>0</v>
      </c>
      <c r="M479">
        <v>0</v>
      </c>
    </row>
    <row r="480" spans="1:13">
      <c r="A480" s="11" t="s">
        <v>24</v>
      </c>
      <c r="B480" s="11" t="s">
        <v>1591</v>
      </c>
      <c r="C480"/>
      <c r="D480"/>
      <c r="E480"/>
      <c r="F480"/>
      <c r="G480">
        <v>5</v>
      </c>
      <c r="H480" s="11" t="s">
        <v>1590</v>
      </c>
      <c r="I480" s="11" t="s">
        <v>1589</v>
      </c>
      <c r="J480" s="11" t="s">
        <v>57</v>
      </c>
      <c r="K480" s="11" t="s">
        <v>57</v>
      </c>
      <c r="L480">
        <v>0</v>
      </c>
      <c r="M480">
        <v>0</v>
      </c>
    </row>
    <row r="481" spans="1:13">
      <c r="A481" s="11" t="s">
        <v>24</v>
      </c>
      <c r="B481" s="11" t="s">
        <v>1588</v>
      </c>
      <c r="C481"/>
      <c r="D481"/>
      <c r="E481"/>
      <c r="F481"/>
      <c r="G481">
        <v>5</v>
      </c>
      <c r="H481" s="11" t="s">
        <v>1587</v>
      </c>
      <c r="I481" s="11" t="s">
        <v>1586</v>
      </c>
      <c r="J481" s="11" t="s">
        <v>57</v>
      </c>
      <c r="K481" s="11" t="s">
        <v>57</v>
      </c>
      <c r="L481">
        <v>0</v>
      </c>
      <c r="M481">
        <v>0</v>
      </c>
    </row>
    <row r="482" spans="1:13">
      <c r="A482" s="11" t="s">
        <v>24</v>
      </c>
      <c r="B482" s="11" t="s">
        <v>1585</v>
      </c>
      <c r="C482"/>
      <c r="D482"/>
      <c r="E482"/>
      <c r="F482"/>
      <c r="G482">
        <v>5</v>
      </c>
      <c r="H482" s="11" t="s">
        <v>1584</v>
      </c>
      <c r="I482" s="11" t="s">
        <v>1583</v>
      </c>
      <c r="J482" s="11" t="s">
        <v>57</v>
      </c>
      <c r="K482" s="11" t="s">
        <v>57</v>
      </c>
      <c r="L482">
        <v>0</v>
      </c>
      <c r="M482">
        <v>0</v>
      </c>
    </row>
    <row r="483" spans="1:13">
      <c r="A483" s="11" t="s">
        <v>24</v>
      </c>
      <c r="B483" s="11" t="s">
        <v>998</v>
      </c>
      <c r="C483">
        <v>0</v>
      </c>
      <c r="D483">
        <v>12731.27734375</v>
      </c>
      <c r="E483">
        <v>12731.27734375</v>
      </c>
      <c r="F483">
        <v>0.12116725742816925</v>
      </c>
      <c r="G483">
        <v>5</v>
      </c>
      <c r="H483" s="11" t="s">
        <v>997</v>
      </c>
      <c r="I483" s="11" t="s">
        <v>996</v>
      </c>
      <c r="J483" s="11" t="s">
        <v>57</v>
      </c>
      <c r="K483" s="11" t="s">
        <v>57</v>
      </c>
      <c r="L483">
        <v>0</v>
      </c>
      <c r="M483">
        <v>0</v>
      </c>
    </row>
    <row r="484" spans="1:13">
      <c r="A484" s="11" t="s">
        <v>24</v>
      </c>
      <c r="B484" s="11" t="s">
        <v>1582</v>
      </c>
      <c r="C484"/>
      <c r="D484"/>
      <c r="E484"/>
      <c r="F484"/>
      <c r="G484">
        <v>5</v>
      </c>
      <c r="H484" s="11" t="s">
        <v>1581</v>
      </c>
      <c r="I484" s="11" t="s">
        <v>1580</v>
      </c>
      <c r="J484" s="11" t="s">
        <v>57</v>
      </c>
      <c r="K484" s="11" t="s">
        <v>57</v>
      </c>
      <c r="L484">
        <v>0</v>
      </c>
      <c r="M484">
        <v>0</v>
      </c>
    </row>
    <row r="485" spans="1:13">
      <c r="A485" s="11" t="s">
        <v>24</v>
      </c>
      <c r="B485" s="11" t="s">
        <v>1579</v>
      </c>
      <c r="C485"/>
      <c r="D485"/>
      <c r="E485"/>
      <c r="F485"/>
      <c r="G485">
        <v>5</v>
      </c>
      <c r="H485" s="11" t="s">
        <v>1578</v>
      </c>
      <c r="I485" s="11" t="s">
        <v>1577</v>
      </c>
      <c r="J485" s="11" t="s">
        <v>57</v>
      </c>
      <c r="K485" s="11" t="s">
        <v>57</v>
      </c>
      <c r="L485">
        <v>0</v>
      </c>
      <c r="M485">
        <v>0</v>
      </c>
    </row>
    <row r="486" spans="1:13">
      <c r="A486" s="11" t="s">
        <v>24</v>
      </c>
      <c r="B486" s="11" t="s">
        <v>870</v>
      </c>
      <c r="C486">
        <v>0</v>
      </c>
      <c r="D486">
        <v>23506.5</v>
      </c>
      <c r="E486">
        <v>23506.5</v>
      </c>
      <c r="F486">
        <v>0.19762611389160156</v>
      </c>
      <c r="G486">
        <v>5</v>
      </c>
      <c r="H486" s="11" t="s">
        <v>869</v>
      </c>
      <c r="I486" s="11" t="s">
        <v>868</v>
      </c>
      <c r="J486" s="11" t="s">
        <v>57</v>
      </c>
      <c r="K486" s="11" t="s">
        <v>57</v>
      </c>
      <c r="L486">
        <v>0</v>
      </c>
      <c r="M486">
        <v>0</v>
      </c>
    </row>
    <row r="487" spans="1:13">
      <c r="A487" s="11" t="s">
        <v>24</v>
      </c>
      <c r="B487" s="11" t="s">
        <v>1576</v>
      </c>
      <c r="C487"/>
      <c r="D487"/>
      <c r="E487"/>
      <c r="F487"/>
      <c r="G487">
        <v>5</v>
      </c>
      <c r="H487" s="11" t="s">
        <v>1575</v>
      </c>
      <c r="I487" s="11" t="s">
        <v>1574</v>
      </c>
      <c r="J487" s="11" t="s">
        <v>57</v>
      </c>
      <c r="K487" s="11" t="s">
        <v>57</v>
      </c>
      <c r="L487">
        <v>0</v>
      </c>
      <c r="M487">
        <v>0</v>
      </c>
    </row>
    <row r="488" spans="1:13">
      <c r="A488" s="11" t="s">
        <v>24</v>
      </c>
      <c r="B488" s="11" t="s">
        <v>1573</v>
      </c>
      <c r="C488"/>
      <c r="D488"/>
      <c r="E488"/>
      <c r="F488"/>
      <c r="G488">
        <v>5</v>
      </c>
      <c r="H488" s="11" t="s">
        <v>1572</v>
      </c>
      <c r="I488" s="11" t="s">
        <v>1571</v>
      </c>
      <c r="J488" s="11" t="s">
        <v>57</v>
      </c>
      <c r="K488" s="11" t="s">
        <v>57</v>
      </c>
      <c r="L488">
        <v>0</v>
      </c>
      <c r="M488">
        <v>0</v>
      </c>
    </row>
    <row r="489" spans="1:13">
      <c r="A489" s="11" t="s">
        <v>24</v>
      </c>
      <c r="B489" s="11" t="s">
        <v>1570</v>
      </c>
      <c r="C489"/>
      <c r="D489"/>
      <c r="E489"/>
      <c r="F489"/>
      <c r="G489">
        <v>5</v>
      </c>
      <c r="H489" s="11" t="s">
        <v>1569</v>
      </c>
      <c r="I489" s="11" t="s">
        <v>1568</v>
      </c>
      <c r="J489" s="11" t="s">
        <v>57</v>
      </c>
      <c r="K489" s="11" t="s">
        <v>57</v>
      </c>
      <c r="L489">
        <v>0</v>
      </c>
      <c r="M489">
        <v>0</v>
      </c>
    </row>
    <row r="490" spans="1:13">
      <c r="A490" s="11" t="s">
        <v>24</v>
      </c>
      <c r="B490" s="11" t="s">
        <v>752</v>
      </c>
      <c r="C490">
        <v>0</v>
      </c>
      <c r="D490">
        <v>39541.6875</v>
      </c>
      <c r="E490">
        <v>39541.6875</v>
      </c>
      <c r="F490">
        <v>0.24475179612636566</v>
      </c>
      <c r="G490">
        <v>5</v>
      </c>
      <c r="H490" s="11" t="s">
        <v>751</v>
      </c>
      <c r="I490" s="11" t="s">
        <v>750</v>
      </c>
      <c r="J490" s="11" t="s">
        <v>57</v>
      </c>
      <c r="K490" s="11" t="s">
        <v>57</v>
      </c>
      <c r="L490">
        <v>0</v>
      </c>
      <c r="M490">
        <v>0</v>
      </c>
    </row>
    <row r="491" spans="1:13">
      <c r="A491" s="11" t="s">
        <v>24</v>
      </c>
      <c r="B491" s="11" t="s">
        <v>1791</v>
      </c>
      <c r="C491">
        <v>0</v>
      </c>
      <c r="D491">
        <v>255880.71875</v>
      </c>
      <c r="E491">
        <v>255880.71875</v>
      </c>
      <c r="F491"/>
      <c r="G491">
        <v>5</v>
      </c>
      <c r="H491" s="11" t="s">
        <v>57</v>
      </c>
      <c r="I491" s="11" t="s">
        <v>57</v>
      </c>
      <c r="J491" s="11" t="s">
        <v>57</v>
      </c>
      <c r="K491" s="11" t="s">
        <v>57</v>
      </c>
      <c r="L491">
        <v>1</v>
      </c>
      <c r="M491">
        <v>1</v>
      </c>
    </row>
    <row r="492" spans="1:13">
      <c r="A492" s="11" t="s">
        <v>25</v>
      </c>
      <c r="B492" s="11" t="s">
        <v>234</v>
      </c>
      <c r="C492">
        <v>0</v>
      </c>
      <c r="D492">
        <v>690339</v>
      </c>
      <c r="E492">
        <v>690339</v>
      </c>
      <c r="F492">
        <v>0.29143109917640686</v>
      </c>
      <c r="G492">
        <v>0</v>
      </c>
      <c r="H492" s="11" t="s">
        <v>233</v>
      </c>
      <c r="I492" s="11" t="s">
        <v>57</v>
      </c>
      <c r="J492" s="11" t="s">
        <v>57</v>
      </c>
      <c r="K492" s="11" t="s">
        <v>57</v>
      </c>
      <c r="L492">
        <v>0</v>
      </c>
      <c r="M492">
        <v>0</v>
      </c>
    </row>
    <row r="493" spans="1:13">
      <c r="A493" s="11" t="s">
        <v>25</v>
      </c>
      <c r="B493" s="11" t="s">
        <v>1867</v>
      </c>
      <c r="C493">
        <v>0</v>
      </c>
      <c r="D493">
        <v>2114.7958984375</v>
      </c>
      <c r="E493">
        <v>2114.7958984375</v>
      </c>
      <c r="F493">
        <v>6.7318327724933624E-2</v>
      </c>
      <c r="G493">
        <v>1</v>
      </c>
      <c r="H493" s="11" t="s">
        <v>2003</v>
      </c>
      <c r="I493" s="11" t="s">
        <v>57</v>
      </c>
      <c r="J493" s="11" t="s">
        <v>57</v>
      </c>
      <c r="K493" s="11" t="s">
        <v>57</v>
      </c>
      <c r="L493">
        <v>0</v>
      </c>
      <c r="M493">
        <v>0</v>
      </c>
    </row>
    <row r="494" spans="1:13">
      <c r="A494" s="11" t="s">
        <v>25</v>
      </c>
      <c r="B494" s="11" t="s">
        <v>1868</v>
      </c>
      <c r="C494">
        <v>0</v>
      </c>
      <c r="D494">
        <v>2327.419921875</v>
      </c>
      <c r="E494">
        <v>2327.419921875</v>
      </c>
      <c r="F494">
        <v>6.1129108071327209E-2</v>
      </c>
      <c r="G494">
        <v>1</v>
      </c>
      <c r="H494" s="11" t="s">
        <v>2004</v>
      </c>
      <c r="I494" s="11" t="s">
        <v>57</v>
      </c>
      <c r="J494" s="11" t="s">
        <v>57</v>
      </c>
      <c r="K494" s="11" t="s">
        <v>57</v>
      </c>
      <c r="L494">
        <v>0</v>
      </c>
      <c r="M494">
        <v>0</v>
      </c>
    </row>
    <row r="495" spans="1:13">
      <c r="A495" s="11" t="s">
        <v>25</v>
      </c>
      <c r="B495" s="11" t="s">
        <v>1869</v>
      </c>
      <c r="C495"/>
      <c r="D495"/>
      <c r="E495"/>
      <c r="F495"/>
      <c r="G495">
        <v>1</v>
      </c>
      <c r="H495" s="11" t="s">
        <v>2005</v>
      </c>
      <c r="I495" s="11" t="s">
        <v>57</v>
      </c>
      <c r="J495" s="11" t="s">
        <v>57</v>
      </c>
      <c r="K495" s="11" t="s">
        <v>57</v>
      </c>
      <c r="L495">
        <v>0</v>
      </c>
      <c r="M495">
        <v>0</v>
      </c>
    </row>
    <row r="496" spans="1:13">
      <c r="A496" s="11" t="s">
        <v>25</v>
      </c>
      <c r="B496" s="11" t="s">
        <v>1797</v>
      </c>
      <c r="C496">
        <v>0</v>
      </c>
      <c r="D496">
        <v>65843.953125</v>
      </c>
      <c r="E496">
        <v>65843.953125</v>
      </c>
      <c r="F496"/>
      <c r="G496">
        <v>1</v>
      </c>
      <c r="H496" s="11" t="s">
        <v>57</v>
      </c>
      <c r="I496" s="11" t="s">
        <v>57</v>
      </c>
      <c r="J496" s="11" t="s">
        <v>57</v>
      </c>
      <c r="K496" s="11" t="s">
        <v>57</v>
      </c>
      <c r="L496">
        <v>1</v>
      </c>
      <c r="M496">
        <v>1</v>
      </c>
    </row>
    <row r="497" spans="1:51">
      <c r="A497" s="11" t="s">
        <v>25</v>
      </c>
      <c r="B497" s="11" t="s">
        <v>1567</v>
      </c>
      <c r="C497"/>
      <c r="D497"/>
      <c r="E497"/>
      <c r="F497"/>
      <c r="G497">
        <v>2</v>
      </c>
      <c r="H497" s="11" t="s">
        <v>1566</v>
      </c>
      <c r="I497" s="11" t="s">
        <v>57</v>
      </c>
      <c r="J497" s="11" t="s">
        <v>57</v>
      </c>
      <c r="K497" s="11" t="s">
        <v>57</v>
      </c>
      <c r="L497">
        <v>0</v>
      </c>
      <c r="M497">
        <v>0</v>
      </c>
    </row>
    <row r="498" spans="1:51">
      <c r="A498" s="11" t="s">
        <v>25</v>
      </c>
      <c r="B498" s="11" t="s">
        <v>728</v>
      </c>
      <c r="C498">
        <v>0</v>
      </c>
      <c r="D498">
        <v>42463</v>
      </c>
      <c r="E498">
        <v>42463</v>
      </c>
      <c r="F498">
        <v>0.64184945821762085</v>
      </c>
      <c r="G498">
        <v>2</v>
      </c>
      <c r="H498" s="11" t="s">
        <v>727</v>
      </c>
      <c r="I498" s="11" t="s">
        <v>57</v>
      </c>
      <c r="J498" s="11" t="s">
        <v>57</v>
      </c>
      <c r="K498" s="11" t="s">
        <v>57</v>
      </c>
      <c r="L498">
        <v>0</v>
      </c>
      <c r="M498">
        <v>0</v>
      </c>
    </row>
    <row r="499" spans="1:51">
      <c r="A499" s="11" t="s">
        <v>25</v>
      </c>
      <c r="B499" s="11" t="s">
        <v>1790</v>
      </c>
      <c r="C499">
        <v>0</v>
      </c>
      <c r="D499">
        <v>146205.1875</v>
      </c>
      <c r="E499">
        <v>146205.1875</v>
      </c>
      <c r="F499"/>
      <c r="G499">
        <v>2</v>
      </c>
      <c r="H499" s="11" t="s">
        <v>57</v>
      </c>
      <c r="I499" s="11" t="s">
        <v>57</v>
      </c>
      <c r="J499" s="11" t="s">
        <v>57</v>
      </c>
      <c r="K499" s="11" t="s">
        <v>57</v>
      </c>
      <c r="L499">
        <v>1</v>
      </c>
      <c r="M499">
        <v>1</v>
      </c>
    </row>
    <row r="500" spans="1:51">
      <c r="A500" s="11" t="s">
        <v>25</v>
      </c>
      <c r="B500" s="11" t="s">
        <v>1565</v>
      </c>
      <c r="C500"/>
      <c r="D500"/>
      <c r="E500"/>
      <c r="F500"/>
      <c r="G500">
        <v>5</v>
      </c>
      <c r="H500" s="11" t="s">
        <v>1564</v>
      </c>
      <c r="I500" s="11" t="s">
        <v>1563</v>
      </c>
      <c r="J500" s="11" t="s">
        <v>57</v>
      </c>
      <c r="K500" s="11" t="s">
        <v>57</v>
      </c>
      <c r="L500">
        <v>0</v>
      </c>
      <c r="M500">
        <v>0</v>
      </c>
    </row>
    <row r="501" spans="1:51">
      <c r="A501" s="11" t="s">
        <v>25</v>
      </c>
      <c r="B501" s="11" t="s">
        <v>1562</v>
      </c>
      <c r="C501"/>
      <c r="D501"/>
      <c r="E501"/>
      <c r="F501"/>
      <c r="G501">
        <v>5</v>
      </c>
      <c r="H501" s="11" t="s">
        <v>1561</v>
      </c>
      <c r="I501" s="11" t="s">
        <v>1560</v>
      </c>
      <c r="J501" s="11" t="s">
        <v>57</v>
      </c>
      <c r="K501" s="11" t="s">
        <v>57</v>
      </c>
      <c r="L501">
        <v>0</v>
      </c>
      <c r="M501">
        <v>0</v>
      </c>
    </row>
    <row r="502" spans="1:51">
      <c r="A502" s="11" t="s">
        <v>25</v>
      </c>
      <c r="B502" s="11" t="s">
        <v>1559</v>
      </c>
      <c r="C502"/>
      <c r="D502"/>
      <c r="E502"/>
      <c r="F502"/>
      <c r="G502">
        <v>5</v>
      </c>
      <c r="H502" s="11" t="s">
        <v>1558</v>
      </c>
      <c r="I502" s="11" t="s">
        <v>1557</v>
      </c>
      <c r="J502" s="11" t="s">
        <v>57</v>
      </c>
      <c r="K502" s="11" t="s">
        <v>57</v>
      </c>
      <c r="L502">
        <v>0</v>
      </c>
      <c r="M502">
        <v>0</v>
      </c>
    </row>
    <row r="503" spans="1:51">
      <c r="A503" s="11" t="s">
        <v>25</v>
      </c>
      <c r="B503" s="11" t="s">
        <v>1556</v>
      </c>
      <c r="C503"/>
      <c r="D503"/>
      <c r="E503"/>
      <c r="F503"/>
      <c r="G503">
        <v>5</v>
      </c>
      <c r="H503" s="11" t="s">
        <v>1555</v>
      </c>
      <c r="I503" s="11" t="s">
        <v>1554</v>
      </c>
      <c r="J503" s="11" t="s">
        <v>57</v>
      </c>
      <c r="K503" s="11" t="s">
        <v>57</v>
      </c>
      <c r="L503">
        <v>0</v>
      </c>
      <c r="M503">
        <v>0</v>
      </c>
    </row>
    <row r="504" spans="1:51">
      <c r="A504" s="11" t="s">
        <v>25</v>
      </c>
      <c r="B504" s="11" t="s">
        <v>1553</v>
      </c>
      <c r="C504"/>
      <c r="D504"/>
      <c r="E504"/>
      <c r="F504"/>
      <c r="G504">
        <v>5</v>
      </c>
      <c r="H504" s="11" t="s">
        <v>1552</v>
      </c>
      <c r="I504" s="11" t="s">
        <v>1551</v>
      </c>
      <c r="J504" s="11" t="s">
        <v>57</v>
      </c>
      <c r="K504" s="11" t="s">
        <v>57</v>
      </c>
      <c r="L504">
        <v>0</v>
      </c>
      <c r="M504">
        <v>0</v>
      </c>
    </row>
    <row r="505" spans="1:51" s="14" customFormat="1">
      <c r="A505" s="11" t="s">
        <v>26</v>
      </c>
      <c r="B505" s="11" t="s">
        <v>283</v>
      </c>
      <c r="C505">
        <v>0</v>
      </c>
      <c r="D505">
        <v>466986</v>
      </c>
      <c r="E505">
        <v>466986</v>
      </c>
      <c r="F505">
        <v>0.53328448534011841</v>
      </c>
      <c r="G505">
        <v>0</v>
      </c>
      <c r="H505" s="11" t="s">
        <v>282</v>
      </c>
      <c r="I505" s="11" t="s">
        <v>57</v>
      </c>
      <c r="J505" s="11" t="s">
        <v>57</v>
      </c>
      <c r="K505" s="11" t="s">
        <v>57</v>
      </c>
      <c r="L505">
        <v>0</v>
      </c>
      <c r="M505">
        <v>0</v>
      </c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  <c r="AQ505" s="15"/>
      <c r="AR505" s="15"/>
      <c r="AS505" s="15"/>
      <c r="AT505" s="15"/>
      <c r="AU505" s="15"/>
      <c r="AV505" s="15"/>
      <c r="AW505" s="15"/>
      <c r="AX505" s="15"/>
      <c r="AY505" s="15"/>
    </row>
    <row r="506" spans="1:51">
      <c r="A506" s="11" t="s">
        <v>26</v>
      </c>
      <c r="B506" s="11" t="s">
        <v>1107</v>
      </c>
      <c r="C506">
        <v>0</v>
      </c>
      <c r="D506">
        <v>2772.7109375</v>
      </c>
      <c r="E506">
        <v>2772.7109375</v>
      </c>
      <c r="F506">
        <v>8.0562233924865723E-2</v>
      </c>
      <c r="G506">
        <v>1</v>
      </c>
      <c r="H506" s="11" t="s">
        <v>2006</v>
      </c>
      <c r="I506" s="11" t="s">
        <v>57</v>
      </c>
      <c r="J506" s="11" t="s">
        <v>57</v>
      </c>
      <c r="K506" s="11" t="s">
        <v>57</v>
      </c>
      <c r="L506">
        <v>0</v>
      </c>
      <c r="M506">
        <v>0</v>
      </c>
    </row>
    <row r="507" spans="1:51">
      <c r="A507" s="11" t="s">
        <v>26</v>
      </c>
      <c r="B507" s="11" t="s">
        <v>1870</v>
      </c>
      <c r="C507">
        <v>0</v>
      </c>
      <c r="D507">
        <v>5240.7021484375</v>
      </c>
      <c r="E507">
        <v>5240.7021484375</v>
      </c>
      <c r="F507">
        <v>0.27618005871772766</v>
      </c>
      <c r="G507">
        <v>1</v>
      </c>
      <c r="H507" s="11" t="s">
        <v>2007</v>
      </c>
      <c r="I507" s="11" t="s">
        <v>57</v>
      </c>
      <c r="J507" s="11" t="s">
        <v>57</v>
      </c>
      <c r="K507" s="11" t="s">
        <v>57</v>
      </c>
      <c r="L507">
        <v>0</v>
      </c>
      <c r="M507">
        <v>0</v>
      </c>
    </row>
    <row r="508" spans="1:51">
      <c r="A508" s="11" t="s">
        <v>26</v>
      </c>
      <c r="B508" s="11" t="s">
        <v>1797</v>
      </c>
      <c r="C508">
        <v>0</v>
      </c>
      <c r="D508">
        <v>29212.564453125</v>
      </c>
      <c r="E508">
        <v>29212.564453125</v>
      </c>
      <c r="F508"/>
      <c r="G508">
        <v>1</v>
      </c>
      <c r="H508" s="11" t="s">
        <v>57</v>
      </c>
      <c r="I508" s="11" t="s">
        <v>57</v>
      </c>
      <c r="J508" s="11" t="s">
        <v>57</v>
      </c>
      <c r="K508" s="11" t="s">
        <v>57</v>
      </c>
      <c r="L508">
        <v>1</v>
      </c>
      <c r="M508">
        <v>1</v>
      </c>
    </row>
    <row r="509" spans="1:51">
      <c r="A509" s="11" t="s">
        <v>26</v>
      </c>
      <c r="B509" s="11" t="s">
        <v>1124</v>
      </c>
      <c r="C509">
        <v>0</v>
      </c>
      <c r="D509">
        <v>7170</v>
      </c>
      <c r="E509">
        <v>7170</v>
      </c>
      <c r="F509">
        <v>0.15932117402553558</v>
      </c>
      <c r="G509">
        <v>2</v>
      </c>
      <c r="H509" s="11" t="s">
        <v>1123</v>
      </c>
      <c r="I509" s="11" t="s">
        <v>57</v>
      </c>
      <c r="J509" s="11" t="s">
        <v>57</v>
      </c>
      <c r="K509" s="11" t="s">
        <v>57</v>
      </c>
      <c r="L509">
        <v>0</v>
      </c>
      <c r="M509">
        <v>0</v>
      </c>
    </row>
    <row r="510" spans="1:51">
      <c r="A510" s="11" t="s">
        <v>26</v>
      </c>
      <c r="B510" s="11" t="s">
        <v>1107</v>
      </c>
      <c r="C510">
        <v>0</v>
      </c>
      <c r="D510">
        <v>6967.2578125</v>
      </c>
      <c r="E510">
        <v>6967.2578125</v>
      </c>
      <c r="F510">
        <v>0.25436463952064514</v>
      </c>
      <c r="G510">
        <v>2</v>
      </c>
      <c r="H510" s="11" t="s">
        <v>1106</v>
      </c>
      <c r="I510" s="11" t="s">
        <v>57</v>
      </c>
      <c r="J510" s="11" t="s">
        <v>57</v>
      </c>
      <c r="K510" s="11" t="s">
        <v>57</v>
      </c>
      <c r="L510">
        <v>0</v>
      </c>
      <c r="M510">
        <v>0</v>
      </c>
    </row>
    <row r="511" spans="1:51">
      <c r="A511" s="11" t="s">
        <v>26</v>
      </c>
      <c r="B511" s="11" t="s">
        <v>1790</v>
      </c>
      <c r="C511">
        <v>0</v>
      </c>
      <c r="D511">
        <v>42686.421875</v>
      </c>
      <c r="E511">
        <v>42686.421875</v>
      </c>
      <c r="F511"/>
      <c r="G511">
        <v>2</v>
      </c>
      <c r="H511" s="11" t="s">
        <v>57</v>
      </c>
      <c r="I511" s="11" t="s">
        <v>57</v>
      </c>
      <c r="J511" s="11" t="s">
        <v>57</v>
      </c>
      <c r="K511" s="11" t="s">
        <v>57</v>
      </c>
      <c r="L511">
        <v>1</v>
      </c>
      <c r="M511">
        <v>1</v>
      </c>
    </row>
    <row r="512" spans="1:51">
      <c r="A512" s="11" t="s">
        <v>26</v>
      </c>
      <c r="B512" s="11" t="s">
        <v>866</v>
      </c>
      <c r="C512">
        <v>0</v>
      </c>
      <c r="D512">
        <v>23555</v>
      </c>
      <c r="E512">
        <v>23555</v>
      </c>
      <c r="F512">
        <v>0.26568752527236938</v>
      </c>
      <c r="G512">
        <v>5</v>
      </c>
      <c r="H512" s="11" t="s">
        <v>865</v>
      </c>
      <c r="I512" s="11" t="s">
        <v>867</v>
      </c>
      <c r="J512" s="11" t="s">
        <v>57</v>
      </c>
      <c r="K512" s="11" t="s">
        <v>57</v>
      </c>
      <c r="L512">
        <v>0</v>
      </c>
      <c r="M512">
        <v>0</v>
      </c>
    </row>
    <row r="513" spans="1:13">
      <c r="A513" s="11" t="s">
        <v>26</v>
      </c>
      <c r="B513" s="11" t="s">
        <v>866</v>
      </c>
      <c r="C513">
        <v>0</v>
      </c>
      <c r="D513">
        <v>23555</v>
      </c>
      <c r="E513">
        <v>23555</v>
      </c>
      <c r="F513">
        <v>0.26568752527236938</v>
      </c>
      <c r="G513">
        <v>5</v>
      </c>
      <c r="H513" s="11" t="s">
        <v>865</v>
      </c>
      <c r="I513" s="11" t="s">
        <v>864</v>
      </c>
      <c r="J513" s="11" t="s">
        <v>57</v>
      </c>
      <c r="K513" s="11" t="s">
        <v>57</v>
      </c>
      <c r="L513">
        <v>0</v>
      </c>
      <c r="M513">
        <v>0</v>
      </c>
    </row>
    <row r="514" spans="1:13">
      <c r="A514" s="11" t="s">
        <v>26</v>
      </c>
      <c r="B514" s="11" t="s">
        <v>1550</v>
      </c>
      <c r="C514"/>
      <c r="D514"/>
      <c r="E514"/>
      <c r="F514"/>
      <c r="G514">
        <v>5</v>
      </c>
      <c r="H514" s="11" t="s">
        <v>1549</v>
      </c>
      <c r="I514" s="11" t="s">
        <v>1548</v>
      </c>
      <c r="J514" s="11" t="s">
        <v>57</v>
      </c>
      <c r="K514" s="11" t="s">
        <v>57</v>
      </c>
      <c r="L514">
        <v>0</v>
      </c>
      <c r="M514">
        <v>0</v>
      </c>
    </row>
    <row r="515" spans="1:13">
      <c r="A515" s="11" t="s">
        <v>26</v>
      </c>
      <c r="B515" s="11" t="s">
        <v>1230</v>
      </c>
      <c r="C515">
        <v>0</v>
      </c>
      <c r="D515">
        <v>2905.5</v>
      </c>
      <c r="E515">
        <v>2905.5</v>
      </c>
      <c r="F515">
        <v>0.1413620263338089</v>
      </c>
      <c r="G515">
        <v>5</v>
      </c>
      <c r="H515" s="11" t="s">
        <v>1229</v>
      </c>
      <c r="I515" s="11" t="s">
        <v>1228</v>
      </c>
      <c r="J515" s="11" t="s">
        <v>57</v>
      </c>
      <c r="K515" s="11" t="s">
        <v>57</v>
      </c>
      <c r="L515">
        <v>0</v>
      </c>
      <c r="M515">
        <v>0</v>
      </c>
    </row>
    <row r="516" spans="1:13">
      <c r="A516" s="11" t="s">
        <v>26</v>
      </c>
      <c r="B516" s="11" t="s">
        <v>1227</v>
      </c>
      <c r="C516">
        <v>0</v>
      </c>
      <c r="D516">
        <v>2905.5</v>
      </c>
      <c r="E516">
        <v>2905.5</v>
      </c>
      <c r="F516">
        <v>0.11947957426309586</v>
      </c>
      <c r="G516">
        <v>5</v>
      </c>
      <c r="H516" s="11" t="s">
        <v>1226</v>
      </c>
      <c r="I516" s="11" t="s">
        <v>1225</v>
      </c>
      <c r="J516" s="11" t="s">
        <v>57</v>
      </c>
      <c r="K516" s="11" t="s">
        <v>57</v>
      </c>
      <c r="L516">
        <v>0</v>
      </c>
      <c r="M516">
        <v>0</v>
      </c>
    </row>
    <row r="517" spans="1:13">
      <c r="A517" s="11" t="s">
        <v>26</v>
      </c>
      <c r="B517" s="11" t="s">
        <v>1791</v>
      </c>
      <c r="C517">
        <v>0</v>
      </c>
      <c r="D517">
        <v>272578.9375</v>
      </c>
      <c r="E517">
        <v>272578.9375</v>
      </c>
      <c r="F517"/>
      <c r="G517">
        <v>5</v>
      </c>
      <c r="H517" s="11" t="s">
        <v>57</v>
      </c>
      <c r="I517" s="11" t="s">
        <v>57</v>
      </c>
      <c r="J517" s="11" t="s">
        <v>57</v>
      </c>
      <c r="K517" s="11" t="s">
        <v>57</v>
      </c>
      <c r="L517">
        <v>1</v>
      </c>
      <c r="M517">
        <v>1</v>
      </c>
    </row>
    <row r="518" spans="1:13">
      <c r="A518" s="11" t="s">
        <v>27</v>
      </c>
      <c r="B518" s="11" t="s">
        <v>144</v>
      </c>
      <c r="C518">
        <v>146693.3125</v>
      </c>
      <c r="D518">
        <v>4574777</v>
      </c>
      <c r="E518">
        <v>4428083.5</v>
      </c>
      <c r="F518">
        <v>0.62931472063064575</v>
      </c>
      <c r="G518">
        <v>0</v>
      </c>
      <c r="H518" s="11" t="s">
        <v>143</v>
      </c>
      <c r="I518" s="11" t="s">
        <v>57</v>
      </c>
      <c r="J518" s="11" t="s">
        <v>57</v>
      </c>
      <c r="K518" s="11" t="s">
        <v>57</v>
      </c>
      <c r="L518">
        <v>0</v>
      </c>
      <c r="M518">
        <v>0</v>
      </c>
    </row>
    <row r="519" spans="1:13">
      <c r="A519" s="11" t="s">
        <v>27</v>
      </c>
      <c r="B519" s="11" t="s">
        <v>348</v>
      </c>
      <c r="C519">
        <v>0</v>
      </c>
      <c r="D519">
        <v>107313.0078125</v>
      </c>
      <c r="E519">
        <v>107313.0078125</v>
      </c>
      <c r="F519">
        <v>1.03385329246521</v>
      </c>
      <c r="G519">
        <v>1</v>
      </c>
      <c r="H519" s="11" t="s">
        <v>347</v>
      </c>
      <c r="I519" s="11" t="s">
        <v>57</v>
      </c>
      <c r="J519" s="11" t="s">
        <v>57</v>
      </c>
      <c r="K519" s="11" t="s">
        <v>57</v>
      </c>
      <c r="L519">
        <v>0</v>
      </c>
      <c r="M519">
        <v>0</v>
      </c>
    </row>
    <row r="520" spans="1:13">
      <c r="A520" s="11" t="s">
        <v>27</v>
      </c>
      <c r="B520" s="11" t="s">
        <v>348</v>
      </c>
      <c r="C520">
        <v>7641.57373046875</v>
      </c>
      <c r="D520">
        <v>238310.078125</v>
      </c>
      <c r="E520">
        <v>230668.5</v>
      </c>
      <c r="F520">
        <v>1.282397985458374</v>
      </c>
      <c r="G520">
        <v>1</v>
      </c>
      <c r="H520" s="11" t="s">
        <v>347</v>
      </c>
      <c r="I520" s="11" t="s">
        <v>57</v>
      </c>
      <c r="J520" s="11" t="s">
        <v>57</v>
      </c>
      <c r="K520" s="11" t="s">
        <v>346</v>
      </c>
      <c r="L520">
        <v>0</v>
      </c>
      <c r="M520">
        <v>0</v>
      </c>
    </row>
    <row r="521" spans="1:13">
      <c r="A521" s="11" t="s">
        <v>27</v>
      </c>
      <c r="B521" s="11" t="s">
        <v>254</v>
      </c>
      <c r="C521">
        <v>10956.3486328125</v>
      </c>
      <c r="D521">
        <v>152928.71875</v>
      </c>
      <c r="E521">
        <v>141972.375</v>
      </c>
      <c r="F521">
        <v>0.96893596649169922</v>
      </c>
      <c r="G521">
        <v>1</v>
      </c>
      <c r="H521" s="11" t="s">
        <v>253</v>
      </c>
      <c r="I521" s="11" t="s">
        <v>57</v>
      </c>
      <c r="J521" s="11" t="s">
        <v>57</v>
      </c>
      <c r="K521" s="11" t="s">
        <v>57</v>
      </c>
      <c r="L521">
        <v>0</v>
      </c>
      <c r="M521">
        <v>0</v>
      </c>
    </row>
    <row r="522" spans="1:13">
      <c r="A522" s="11" t="s">
        <v>27</v>
      </c>
      <c r="B522" s="11" t="s">
        <v>254</v>
      </c>
      <c r="C522">
        <v>17239.26171875</v>
      </c>
      <c r="D522">
        <v>537623.5</v>
      </c>
      <c r="E522">
        <v>520384.25</v>
      </c>
      <c r="F522">
        <v>1.2633312940597534</v>
      </c>
      <c r="G522">
        <v>1</v>
      </c>
      <c r="H522" s="11" t="s">
        <v>253</v>
      </c>
      <c r="I522" s="11" t="s">
        <v>57</v>
      </c>
      <c r="J522" s="11" t="s">
        <v>57</v>
      </c>
      <c r="K522" s="11" t="s">
        <v>252</v>
      </c>
      <c r="L522">
        <v>0</v>
      </c>
      <c r="M522">
        <v>0</v>
      </c>
    </row>
    <row r="523" spans="1:13">
      <c r="A523" s="11" t="s">
        <v>27</v>
      </c>
      <c r="B523" s="11" t="s">
        <v>179</v>
      </c>
      <c r="C523">
        <v>67353.609375</v>
      </c>
      <c r="D523">
        <v>466390.34375</v>
      </c>
      <c r="E523">
        <v>399036.75</v>
      </c>
      <c r="F523">
        <v>1.141190767288208</v>
      </c>
      <c r="G523">
        <v>1</v>
      </c>
      <c r="H523" s="11" t="s">
        <v>178</v>
      </c>
      <c r="I523" s="11" t="s">
        <v>57</v>
      </c>
      <c r="J523" s="11" t="s">
        <v>57</v>
      </c>
      <c r="K523" s="11" t="s">
        <v>57</v>
      </c>
      <c r="L523">
        <v>0</v>
      </c>
      <c r="M523">
        <v>0</v>
      </c>
    </row>
    <row r="524" spans="1:13">
      <c r="A524" s="11" t="s">
        <v>27</v>
      </c>
      <c r="B524" s="11" t="s">
        <v>179</v>
      </c>
      <c r="C524">
        <v>30186.3984375</v>
      </c>
      <c r="D524">
        <v>941392.875</v>
      </c>
      <c r="E524">
        <v>911206.5</v>
      </c>
      <c r="F524">
        <v>1.1589947938919067</v>
      </c>
      <c r="G524">
        <v>1</v>
      </c>
      <c r="H524" s="11" t="s">
        <v>178</v>
      </c>
      <c r="I524" s="11" t="s">
        <v>57</v>
      </c>
      <c r="J524" s="11" t="s">
        <v>57</v>
      </c>
      <c r="K524" s="11" t="s">
        <v>177</v>
      </c>
      <c r="L524">
        <v>0</v>
      </c>
      <c r="M524">
        <v>0</v>
      </c>
    </row>
    <row r="525" spans="1:13">
      <c r="A525" s="11" t="s">
        <v>27</v>
      </c>
      <c r="B525" s="11" t="s">
        <v>182</v>
      </c>
      <c r="C525">
        <v>0</v>
      </c>
      <c r="D525">
        <v>208880.03125</v>
      </c>
      <c r="E525">
        <v>208880.03125</v>
      </c>
      <c r="F525">
        <v>0.84373325109481812</v>
      </c>
      <c r="G525">
        <v>1</v>
      </c>
      <c r="H525" s="11" t="s">
        <v>181</v>
      </c>
      <c r="I525" s="11" t="s">
        <v>57</v>
      </c>
      <c r="J525" s="11" t="s">
        <v>57</v>
      </c>
      <c r="K525" s="11" t="s">
        <v>57</v>
      </c>
      <c r="L525">
        <v>0</v>
      </c>
      <c r="M525">
        <v>0</v>
      </c>
    </row>
    <row r="526" spans="1:13">
      <c r="A526" s="11" t="s">
        <v>27</v>
      </c>
      <c r="B526" s="11" t="s">
        <v>182</v>
      </c>
      <c r="C526">
        <v>32550.341796875</v>
      </c>
      <c r="D526">
        <v>1015114.75</v>
      </c>
      <c r="E526">
        <v>982564.4375</v>
      </c>
      <c r="F526">
        <v>1.1954382658004761</v>
      </c>
      <c r="G526">
        <v>1</v>
      </c>
      <c r="H526" s="11" t="s">
        <v>181</v>
      </c>
      <c r="I526" s="11" t="s">
        <v>57</v>
      </c>
      <c r="J526" s="11" t="s">
        <v>57</v>
      </c>
      <c r="K526" s="11" t="s">
        <v>180</v>
      </c>
      <c r="L526">
        <v>0</v>
      </c>
      <c r="M526">
        <v>0</v>
      </c>
    </row>
    <row r="527" spans="1:13">
      <c r="A527" s="11" t="s">
        <v>27</v>
      </c>
      <c r="B527" s="11" t="s">
        <v>2093</v>
      </c>
      <c r="C527">
        <v>531517.0625</v>
      </c>
      <c r="D527">
        <v>16575887</v>
      </c>
      <c r="E527">
        <v>16044370</v>
      </c>
      <c r="F527"/>
      <c r="G527">
        <v>1</v>
      </c>
      <c r="H527" s="11" t="s">
        <v>57</v>
      </c>
      <c r="I527" s="11" t="s">
        <v>57</v>
      </c>
      <c r="J527" s="11" t="s">
        <v>57</v>
      </c>
      <c r="K527" s="11" t="s">
        <v>57</v>
      </c>
      <c r="L527">
        <v>1</v>
      </c>
      <c r="M527">
        <v>0</v>
      </c>
    </row>
    <row r="528" spans="1:13">
      <c r="A528" s="11" t="s">
        <v>27</v>
      </c>
      <c r="B528" s="11" t="s">
        <v>1797</v>
      </c>
      <c r="C528">
        <v>357101.75</v>
      </c>
      <c r="D528">
        <v>4266034.5</v>
      </c>
      <c r="E528">
        <v>3908932.75</v>
      </c>
      <c r="F528"/>
      <c r="G528">
        <v>1</v>
      </c>
      <c r="H528" s="11" t="s">
        <v>57</v>
      </c>
      <c r="I528" s="11" t="s">
        <v>57</v>
      </c>
      <c r="J528" s="11" t="s">
        <v>57</v>
      </c>
      <c r="K528" s="11" t="s">
        <v>57</v>
      </c>
      <c r="L528">
        <v>1</v>
      </c>
      <c r="M528">
        <v>1</v>
      </c>
    </row>
    <row r="529" spans="1:13">
      <c r="A529" s="11" t="s">
        <v>27</v>
      </c>
      <c r="B529" s="11" t="s">
        <v>377</v>
      </c>
      <c r="C529">
        <v>49127.5</v>
      </c>
      <c r="D529">
        <v>270276</v>
      </c>
      <c r="E529">
        <v>221148.5</v>
      </c>
      <c r="F529">
        <v>0.52288484573364258</v>
      </c>
      <c r="G529">
        <v>2</v>
      </c>
      <c r="H529" s="11" t="s">
        <v>376</v>
      </c>
      <c r="I529" s="11" t="s">
        <v>57</v>
      </c>
      <c r="J529" s="11" t="s">
        <v>57</v>
      </c>
      <c r="K529" s="11" t="s">
        <v>57</v>
      </c>
      <c r="L529">
        <v>0</v>
      </c>
      <c r="M529">
        <v>0</v>
      </c>
    </row>
    <row r="530" spans="1:13">
      <c r="A530" s="11" t="s">
        <v>27</v>
      </c>
      <c r="B530" s="11" t="s">
        <v>500</v>
      </c>
      <c r="C530">
        <v>0</v>
      </c>
      <c r="D530">
        <v>129961.484375</v>
      </c>
      <c r="E530">
        <v>129961.484375</v>
      </c>
      <c r="F530">
        <v>1.1870115995407104</v>
      </c>
      <c r="G530">
        <v>2</v>
      </c>
      <c r="H530" s="11" t="s">
        <v>499</v>
      </c>
      <c r="I530" s="11" t="s">
        <v>57</v>
      </c>
      <c r="J530" s="11" t="s">
        <v>57</v>
      </c>
      <c r="K530" s="11" t="s">
        <v>57</v>
      </c>
      <c r="L530">
        <v>0</v>
      </c>
      <c r="M530">
        <v>0</v>
      </c>
    </row>
    <row r="531" spans="1:13">
      <c r="A531" s="11" t="s">
        <v>27</v>
      </c>
      <c r="B531" s="11" t="s">
        <v>561</v>
      </c>
      <c r="C531">
        <v>15358.4130859375</v>
      </c>
      <c r="D531">
        <v>90252.609375</v>
      </c>
      <c r="E531">
        <v>74894.1953125</v>
      </c>
      <c r="F531">
        <v>0.55087482929229736</v>
      </c>
      <c r="G531">
        <v>2</v>
      </c>
      <c r="H531" s="11" t="s">
        <v>560</v>
      </c>
      <c r="I531" s="11" t="s">
        <v>57</v>
      </c>
      <c r="J531" s="11" t="s">
        <v>57</v>
      </c>
      <c r="K531" s="11" t="s">
        <v>57</v>
      </c>
      <c r="L531">
        <v>0</v>
      </c>
      <c r="M531">
        <v>0</v>
      </c>
    </row>
    <row r="532" spans="1:13">
      <c r="A532" s="11" t="s">
        <v>27</v>
      </c>
      <c r="B532" s="11" t="s">
        <v>433</v>
      </c>
      <c r="C532">
        <v>27367.09765625</v>
      </c>
      <c r="D532">
        <v>167302.90625</v>
      </c>
      <c r="E532">
        <v>139935.8125</v>
      </c>
      <c r="F532">
        <v>0.78919333219528198</v>
      </c>
      <c r="G532">
        <v>2</v>
      </c>
      <c r="H532" s="11" t="s">
        <v>432</v>
      </c>
      <c r="I532" s="11" t="s">
        <v>57</v>
      </c>
      <c r="J532" s="11" t="s">
        <v>57</v>
      </c>
      <c r="K532" s="11" t="s">
        <v>57</v>
      </c>
      <c r="L532">
        <v>0</v>
      </c>
      <c r="M532">
        <v>0</v>
      </c>
    </row>
    <row r="533" spans="1:13">
      <c r="A533" s="11" t="s">
        <v>27</v>
      </c>
      <c r="B533" s="11" t="s">
        <v>1790</v>
      </c>
      <c r="C533">
        <v>314363.9375</v>
      </c>
      <c r="D533">
        <v>2251275.25</v>
      </c>
      <c r="E533">
        <v>1936911.25</v>
      </c>
      <c r="F533"/>
      <c r="G533">
        <v>2</v>
      </c>
      <c r="H533" s="11" t="s">
        <v>57</v>
      </c>
      <c r="I533" s="11" t="s">
        <v>57</v>
      </c>
      <c r="J533" s="11" t="s">
        <v>57</v>
      </c>
      <c r="K533" s="11" t="s">
        <v>57</v>
      </c>
      <c r="L533">
        <v>1</v>
      </c>
      <c r="M533">
        <v>1</v>
      </c>
    </row>
    <row r="534" spans="1:13">
      <c r="A534" s="11" t="s">
        <v>28</v>
      </c>
      <c r="B534" s="11" t="s">
        <v>556</v>
      </c>
      <c r="C534">
        <v>67523.21875</v>
      </c>
      <c r="D534">
        <v>106599.8857421875</v>
      </c>
      <c r="E534">
        <v>39076.6669921875</v>
      </c>
      <c r="F534">
        <v>4.5027825981378555E-2</v>
      </c>
      <c r="G534">
        <v>0</v>
      </c>
      <c r="H534" s="11" t="s">
        <v>555</v>
      </c>
      <c r="I534" s="11" t="s">
        <v>57</v>
      </c>
      <c r="J534" s="11" t="s">
        <v>57</v>
      </c>
      <c r="K534" s="11" t="s">
        <v>57</v>
      </c>
      <c r="L534">
        <v>0</v>
      </c>
      <c r="M534">
        <v>0</v>
      </c>
    </row>
    <row r="535" spans="1:13">
      <c r="A535" s="11" t="s">
        <v>28</v>
      </c>
      <c r="B535" s="11" t="s">
        <v>1871</v>
      </c>
      <c r="C535"/>
      <c r="D535"/>
      <c r="E535"/>
      <c r="F535"/>
      <c r="G535">
        <v>1</v>
      </c>
      <c r="H535" s="11" t="s">
        <v>2008</v>
      </c>
      <c r="I535" s="11" t="s">
        <v>57</v>
      </c>
      <c r="J535" s="11" t="s">
        <v>57</v>
      </c>
      <c r="K535" s="11" t="s">
        <v>57</v>
      </c>
      <c r="L535">
        <v>0</v>
      </c>
      <c r="M535">
        <v>0</v>
      </c>
    </row>
    <row r="536" spans="1:13">
      <c r="A536" s="11" t="s">
        <v>28</v>
      </c>
      <c r="B536" s="11" t="s">
        <v>1863</v>
      </c>
      <c r="C536"/>
      <c r="D536"/>
      <c r="E536"/>
      <c r="F536"/>
      <c r="G536">
        <v>1</v>
      </c>
      <c r="H536" s="11" t="s">
        <v>2009</v>
      </c>
      <c r="I536" s="11" t="s">
        <v>57</v>
      </c>
      <c r="J536" s="11" t="s">
        <v>57</v>
      </c>
      <c r="K536" s="11" t="s">
        <v>57</v>
      </c>
      <c r="L536">
        <v>0</v>
      </c>
      <c r="M536">
        <v>0</v>
      </c>
    </row>
    <row r="537" spans="1:13">
      <c r="A537" s="11" t="s">
        <v>28</v>
      </c>
      <c r="B537" s="11" t="s">
        <v>1792</v>
      </c>
      <c r="C537">
        <v>1533.9610595703125</v>
      </c>
      <c r="D537">
        <v>17191.217529296875</v>
      </c>
      <c r="E537">
        <v>15657.256469726563</v>
      </c>
      <c r="F537"/>
      <c r="G537">
        <v>1</v>
      </c>
      <c r="H537" s="11" t="s">
        <v>57</v>
      </c>
      <c r="I537" s="11" t="s">
        <v>57</v>
      </c>
      <c r="J537" s="11" t="s">
        <v>57</v>
      </c>
      <c r="K537" s="11" t="s">
        <v>57</v>
      </c>
      <c r="L537">
        <v>1</v>
      </c>
      <c r="M537">
        <v>0</v>
      </c>
    </row>
    <row r="538" spans="1:13">
      <c r="A538" s="11" t="s">
        <v>28</v>
      </c>
      <c r="B538" s="11" t="s">
        <v>1547</v>
      </c>
      <c r="C538"/>
      <c r="D538"/>
      <c r="E538"/>
      <c r="F538"/>
      <c r="G538">
        <v>2</v>
      </c>
      <c r="H538" s="11" t="s">
        <v>1546</v>
      </c>
      <c r="I538" s="11" t="s">
        <v>57</v>
      </c>
      <c r="J538" s="11" t="s">
        <v>57</v>
      </c>
      <c r="K538" s="11" t="s">
        <v>57</v>
      </c>
      <c r="L538">
        <v>0</v>
      </c>
      <c r="M538">
        <v>0</v>
      </c>
    </row>
    <row r="539" spans="1:13">
      <c r="A539" s="11" t="s">
        <v>28</v>
      </c>
      <c r="B539" s="11" t="s">
        <v>846</v>
      </c>
      <c r="C539"/>
      <c r="D539"/>
      <c r="E539"/>
      <c r="F539"/>
      <c r="G539">
        <v>2</v>
      </c>
      <c r="H539" s="11" t="s">
        <v>845</v>
      </c>
      <c r="I539" s="11" t="s">
        <v>57</v>
      </c>
      <c r="J539" s="11" t="s">
        <v>57</v>
      </c>
      <c r="K539" s="11" t="s">
        <v>57</v>
      </c>
      <c r="L539">
        <v>0</v>
      </c>
      <c r="M539">
        <v>0</v>
      </c>
    </row>
    <row r="540" spans="1:13">
      <c r="A540" s="11" t="s">
        <v>28</v>
      </c>
      <c r="B540" s="11" t="s">
        <v>1279</v>
      </c>
      <c r="C540">
        <v>765.57818603515625</v>
      </c>
      <c r="D540">
        <v>1323.52880859375</v>
      </c>
      <c r="E540">
        <v>557.95062255859375</v>
      </c>
      <c r="F540">
        <v>0.15936346352100372</v>
      </c>
      <c r="G540">
        <v>2</v>
      </c>
      <c r="H540" s="11" t="s">
        <v>1278</v>
      </c>
      <c r="I540" s="11" t="s">
        <v>57</v>
      </c>
      <c r="J540" s="11" t="s">
        <v>57</v>
      </c>
      <c r="K540" s="11" t="s">
        <v>57</v>
      </c>
      <c r="L540">
        <v>0</v>
      </c>
      <c r="M540">
        <v>0</v>
      </c>
    </row>
    <row r="541" spans="1:13">
      <c r="A541" s="11" t="s">
        <v>28</v>
      </c>
      <c r="B541" s="11" t="s">
        <v>1789</v>
      </c>
      <c r="C541">
        <v>1186.4267578125</v>
      </c>
      <c r="D541">
        <v>20552.737060546875</v>
      </c>
      <c r="E541">
        <v>19366.310302734375</v>
      </c>
      <c r="F541"/>
      <c r="G541">
        <v>2</v>
      </c>
      <c r="H541" s="11" t="s">
        <v>57</v>
      </c>
      <c r="I541" s="11" t="s">
        <v>57</v>
      </c>
      <c r="J541" s="11" t="s">
        <v>57</v>
      </c>
      <c r="K541" s="11" t="s">
        <v>57</v>
      </c>
      <c r="L541">
        <v>1</v>
      </c>
      <c r="M541">
        <v>0</v>
      </c>
    </row>
    <row r="542" spans="1:13">
      <c r="A542" s="11" t="s">
        <v>28</v>
      </c>
      <c r="B542" s="11" t="s">
        <v>1545</v>
      </c>
      <c r="C542"/>
      <c r="D542"/>
      <c r="E542"/>
      <c r="F542"/>
      <c r="G542">
        <v>5</v>
      </c>
      <c r="H542" s="11" t="s">
        <v>1544</v>
      </c>
      <c r="I542" s="11" t="s">
        <v>1543</v>
      </c>
      <c r="J542" s="11" t="s">
        <v>57</v>
      </c>
      <c r="K542" s="11" t="s">
        <v>57</v>
      </c>
      <c r="L542">
        <v>0</v>
      </c>
      <c r="M542">
        <v>0</v>
      </c>
    </row>
    <row r="543" spans="1:13">
      <c r="A543" s="11" t="s">
        <v>28</v>
      </c>
      <c r="B543" s="11" t="s">
        <v>1542</v>
      </c>
      <c r="C543"/>
      <c r="D543"/>
      <c r="E543"/>
      <c r="F543"/>
      <c r="G543">
        <v>5</v>
      </c>
      <c r="H543" s="11" t="s">
        <v>1541</v>
      </c>
      <c r="I543" s="11" t="s">
        <v>1540</v>
      </c>
      <c r="J543" s="11" t="s">
        <v>57</v>
      </c>
      <c r="K543" s="11" t="s">
        <v>57</v>
      </c>
      <c r="L543">
        <v>0</v>
      </c>
      <c r="M543">
        <v>0</v>
      </c>
    </row>
    <row r="544" spans="1:13">
      <c r="A544" s="11" t="s">
        <v>28</v>
      </c>
      <c r="B544" s="11" t="s">
        <v>1539</v>
      </c>
      <c r="C544"/>
      <c r="D544"/>
      <c r="E544"/>
      <c r="F544"/>
      <c r="G544">
        <v>5</v>
      </c>
      <c r="H544" s="11" t="s">
        <v>1538</v>
      </c>
      <c r="I544" s="11" t="s">
        <v>1537</v>
      </c>
      <c r="J544" s="11" t="s">
        <v>57</v>
      </c>
      <c r="K544" s="11" t="s">
        <v>57</v>
      </c>
      <c r="L544">
        <v>0</v>
      </c>
      <c r="M544">
        <v>0</v>
      </c>
    </row>
    <row r="545" spans="1:51">
      <c r="A545" s="11" t="s">
        <v>28</v>
      </c>
      <c r="B545" s="11" t="s">
        <v>2095</v>
      </c>
      <c r="C545">
        <v>6890.8154296875</v>
      </c>
      <c r="D545">
        <v>10314.1064453125</v>
      </c>
      <c r="E545">
        <v>3423.291015625</v>
      </c>
      <c r="F545"/>
      <c r="G545">
        <v>5</v>
      </c>
      <c r="H545" s="11" t="s">
        <v>57</v>
      </c>
      <c r="I545" s="11" t="s">
        <v>57</v>
      </c>
      <c r="J545" s="11" t="s">
        <v>57</v>
      </c>
      <c r="K545" s="11" t="s">
        <v>57</v>
      </c>
      <c r="L545">
        <v>1</v>
      </c>
      <c r="M545">
        <v>0</v>
      </c>
    </row>
    <row r="546" spans="1:51">
      <c r="A546" s="11" t="s">
        <v>29</v>
      </c>
      <c r="B546" s="11" t="s">
        <v>1536</v>
      </c>
      <c r="C546"/>
      <c r="D546"/>
      <c r="E546"/>
      <c r="F546"/>
      <c r="G546">
        <v>0</v>
      </c>
      <c r="H546" s="11" t="s">
        <v>1535</v>
      </c>
      <c r="I546" s="11" t="s">
        <v>57</v>
      </c>
      <c r="J546" s="11" t="s">
        <v>57</v>
      </c>
      <c r="K546" s="11" t="s">
        <v>57</v>
      </c>
      <c r="L546">
        <v>0</v>
      </c>
      <c r="M546">
        <v>0</v>
      </c>
    </row>
    <row r="547" spans="1:51">
      <c r="A547" s="11" t="s">
        <v>29</v>
      </c>
      <c r="B547" s="11" t="s">
        <v>1872</v>
      </c>
      <c r="C547">
        <v>0</v>
      </c>
      <c r="D547">
        <v>55809.96875</v>
      </c>
      <c r="E547">
        <v>55809.96875</v>
      </c>
      <c r="F547">
        <v>0.45094749331474304</v>
      </c>
      <c r="G547">
        <v>1</v>
      </c>
      <c r="H547" s="11" t="s">
        <v>2010</v>
      </c>
      <c r="I547" s="11" t="s">
        <v>57</v>
      </c>
      <c r="J547" s="11" t="s">
        <v>57</v>
      </c>
      <c r="K547" s="11" t="s">
        <v>57</v>
      </c>
      <c r="L547">
        <v>0</v>
      </c>
      <c r="M547">
        <v>0</v>
      </c>
    </row>
    <row r="548" spans="1:51">
      <c r="A548" s="11" t="s">
        <v>29</v>
      </c>
      <c r="B548" s="11" t="s">
        <v>1873</v>
      </c>
      <c r="C548"/>
      <c r="D548"/>
      <c r="E548"/>
      <c r="F548"/>
      <c r="G548">
        <v>1</v>
      </c>
      <c r="H548" s="11" t="s">
        <v>2011</v>
      </c>
      <c r="I548" s="11" t="s">
        <v>57</v>
      </c>
      <c r="J548" s="11" t="s">
        <v>57</v>
      </c>
      <c r="K548" s="11" t="s">
        <v>57</v>
      </c>
      <c r="L548">
        <v>0</v>
      </c>
      <c r="M548">
        <v>0</v>
      </c>
    </row>
    <row r="549" spans="1:51">
      <c r="A549" s="11" t="s">
        <v>29</v>
      </c>
      <c r="B549" s="11" t="s">
        <v>1797</v>
      </c>
      <c r="C549">
        <v>0</v>
      </c>
      <c r="D549">
        <v>111235.6484375</v>
      </c>
      <c r="E549">
        <v>111235.6484375</v>
      </c>
      <c r="F549"/>
      <c r="G549">
        <v>1</v>
      </c>
      <c r="H549" s="11" t="s">
        <v>57</v>
      </c>
      <c r="I549" s="11" t="s">
        <v>57</v>
      </c>
      <c r="J549" s="11" t="s">
        <v>57</v>
      </c>
      <c r="K549" s="11" t="s">
        <v>57</v>
      </c>
      <c r="L549">
        <v>1</v>
      </c>
      <c r="M549">
        <v>1</v>
      </c>
    </row>
    <row r="550" spans="1:51">
      <c r="A550" s="11" t="s">
        <v>29</v>
      </c>
      <c r="B550" s="11" t="s">
        <v>924</v>
      </c>
      <c r="C550">
        <v>0</v>
      </c>
      <c r="D550">
        <v>18738</v>
      </c>
      <c r="E550">
        <v>18738</v>
      </c>
      <c r="F550">
        <v>0.11654055118560791</v>
      </c>
      <c r="G550">
        <v>2</v>
      </c>
      <c r="H550" s="11" t="s">
        <v>923</v>
      </c>
      <c r="I550" s="11" t="s">
        <v>57</v>
      </c>
      <c r="J550" s="11" t="s">
        <v>57</v>
      </c>
      <c r="K550" s="11" t="s">
        <v>57</v>
      </c>
      <c r="L550">
        <v>0</v>
      </c>
      <c r="M550">
        <v>0</v>
      </c>
    </row>
    <row r="551" spans="1:51">
      <c r="A551" s="11" t="s">
        <v>29</v>
      </c>
      <c r="B551" s="11" t="s">
        <v>312</v>
      </c>
      <c r="C551">
        <v>0</v>
      </c>
      <c r="D551">
        <v>400783.59375</v>
      </c>
      <c r="E551">
        <v>400783.59375</v>
      </c>
      <c r="F551">
        <v>2.1741514205932617</v>
      </c>
      <c r="G551">
        <v>2</v>
      </c>
      <c r="H551" s="11" t="s">
        <v>311</v>
      </c>
      <c r="I551" s="11" t="s">
        <v>57</v>
      </c>
      <c r="J551" s="11" t="s">
        <v>57</v>
      </c>
      <c r="K551" s="11" t="s">
        <v>57</v>
      </c>
      <c r="L551">
        <v>0</v>
      </c>
      <c r="M551">
        <v>0</v>
      </c>
    </row>
    <row r="552" spans="1:51">
      <c r="A552" s="11" t="s">
        <v>29</v>
      </c>
      <c r="B552" s="11" t="s">
        <v>1790</v>
      </c>
      <c r="C552">
        <v>0</v>
      </c>
      <c r="D552">
        <v>2791582.25</v>
      </c>
      <c r="E552">
        <v>2791582.25</v>
      </c>
      <c r="F552"/>
      <c r="G552">
        <v>2</v>
      </c>
      <c r="H552" s="11" t="s">
        <v>57</v>
      </c>
      <c r="I552" s="11" t="s">
        <v>57</v>
      </c>
      <c r="J552" s="11" t="s">
        <v>57</v>
      </c>
      <c r="K552" s="11" t="s">
        <v>57</v>
      </c>
      <c r="L552">
        <v>1</v>
      </c>
      <c r="M552">
        <v>1</v>
      </c>
    </row>
    <row r="553" spans="1:51" s="14" customFormat="1">
      <c r="A553" s="11" t="s">
        <v>29</v>
      </c>
      <c r="B553" s="11" t="s">
        <v>1534</v>
      </c>
      <c r="C553"/>
      <c r="D553"/>
      <c r="E553"/>
      <c r="F553"/>
      <c r="G553">
        <v>5</v>
      </c>
      <c r="H553" s="11" t="s">
        <v>1533</v>
      </c>
      <c r="I553" s="11" t="s">
        <v>1532</v>
      </c>
      <c r="J553" s="11" t="s">
        <v>57</v>
      </c>
      <c r="K553" s="11" t="s">
        <v>57</v>
      </c>
      <c r="L553">
        <v>0</v>
      </c>
      <c r="M553">
        <v>0</v>
      </c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  <c r="AQ553" s="15"/>
      <c r="AR553" s="15"/>
      <c r="AS553" s="15"/>
      <c r="AT553" s="15"/>
      <c r="AU553" s="15"/>
      <c r="AV553" s="15"/>
      <c r="AW553" s="15"/>
      <c r="AX553" s="15"/>
      <c r="AY553" s="15"/>
    </row>
    <row r="554" spans="1:51">
      <c r="A554" s="11" t="s">
        <v>29</v>
      </c>
      <c r="B554" s="11" t="s">
        <v>1531</v>
      </c>
      <c r="C554"/>
      <c r="D554"/>
      <c r="E554"/>
      <c r="F554"/>
      <c r="G554">
        <v>5</v>
      </c>
      <c r="H554" s="11" t="s">
        <v>1530</v>
      </c>
      <c r="I554" s="11" t="s">
        <v>1529</v>
      </c>
      <c r="J554" s="11" t="s">
        <v>57</v>
      </c>
      <c r="K554" s="11" t="s">
        <v>57</v>
      </c>
      <c r="L554">
        <v>0</v>
      </c>
      <c r="M554">
        <v>0</v>
      </c>
    </row>
    <row r="555" spans="1:51">
      <c r="A555" s="11" t="s">
        <v>29</v>
      </c>
      <c r="B555" s="11" t="s">
        <v>1528</v>
      </c>
      <c r="C555"/>
      <c r="D555"/>
      <c r="E555"/>
      <c r="F555"/>
      <c r="G555">
        <v>5</v>
      </c>
      <c r="H555" s="11" t="s">
        <v>1527</v>
      </c>
      <c r="I555" s="11" t="s">
        <v>1526</v>
      </c>
      <c r="J555" s="11" t="s">
        <v>57</v>
      </c>
      <c r="K555" s="11" t="s">
        <v>57</v>
      </c>
      <c r="L555">
        <v>0</v>
      </c>
      <c r="M555">
        <v>0</v>
      </c>
    </row>
    <row r="556" spans="1:51">
      <c r="A556" s="11" t="s">
        <v>29</v>
      </c>
      <c r="B556" s="11" t="s">
        <v>1524</v>
      </c>
      <c r="C556"/>
      <c r="D556"/>
      <c r="E556"/>
      <c r="F556"/>
      <c r="G556">
        <v>5</v>
      </c>
      <c r="H556" s="11" t="s">
        <v>1523</v>
      </c>
      <c r="I556" s="11" t="s">
        <v>1525</v>
      </c>
      <c r="J556" s="11" t="s">
        <v>57</v>
      </c>
      <c r="K556" s="11" t="s">
        <v>57</v>
      </c>
      <c r="L556">
        <v>0</v>
      </c>
      <c r="M556">
        <v>0</v>
      </c>
    </row>
    <row r="557" spans="1:51">
      <c r="A557" s="11" t="s">
        <v>29</v>
      </c>
      <c r="B557" s="11" t="s">
        <v>2097</v>
      </c>
      <c r="C557"/>
      <c r="D557"/>
      <c r="E557"/>
      <c r="F557"/>
      <c r="G557">
        <v>5</v>
      </c>
      <c r="H557" s="11" t="s">
        <v>2099</v>
      </c>
      <c r="I557" s="11" t="s">
        <v>1522</v>
      </c>
      <c r="J557" s="11" t="s">
        <v>57</v>
      </c>
      <c r="K557" s="11" t="s">
        <v>57</v>
      </c>
      <c r="L557">
        <v>0</v>
      </c>
      <c r="M557">
        <v>0</v>
      </c>
    </row>
    <row r="558" spans="1:51">
      <c r="A558" s="11" t="s">
        <v>29</v>
      </c>
      <c r="B558" s="11" t="s">
        <v>1521</v>
      </c>
      <c r="C558"/>
      <c r="D558"/>
      <c r="E558"/>
      <c r="F558"/>
      <c r="G558">
        <v>5</v>
      </c>
      <c r="H558" s="11" t="s">
        <v>1520</v>
      </c>
      <c r="I558" s="11" t="s">
        <v>1519</v>
      </c>
      <c r="J558" s="11" t="s">
        <v>57</v>
      </c>
      <c r="K558" s="11" t="s">
        <v>57</v>
      </c>
      <c r="L558">
        <v>0</v>
      </c>
      <c r="M558">
        <v>0</v>
      </c>
    </row>
    <row r="559" spans="1:51">
      <c r="A559" s="11" t="s">
        <v>30</v>
      </c>
      <c r="B559" s="11" t="s">
        <v>135</v>
      </c>
      <c r="C559">
        <v>0</v>
      </c>
      <c r="D559">
        <v>1856714.25</v>
      </c>
      <c r="E559">
        <v>1856714.25</v>
      </c>
      <c r="F559">
        <v>2.1084613800048828</v>
      </c>
      <c r="G559">
        <v>0</v>
      </c>
      <c r="H559" s="11" t="s">
        <v>134</v>
      </c>
      <c r="I559" s="11" t="s">
        <v>57</v>
      </c>
      <c r="J559" s="11" t="s">
        <v>57</v>
      </c>
      <c r="K559" s="11" t="s">
        <v>57</v>
      </c>
      <c r="L559">
        <v>0</v>
      </c>
      <c r="M559">
        <v>0</v>
      </c>
    </row>
    <row r="560" spans="1:51">
      <c r="A560" s="11" t="s">
        <v>30</v>
      </c>
      <c r="B560" s="11" t="s">
        <v>1833</v>
      </c>
      <c r="C560"/>
      <c r="D560"/>
      <c r="E560"/>
      <c r="F560"/>
      <c r="G560">
        <v>1</v>
      </c>
      <c r="H560" s="11" t="s">
        <v>2012</v>
      </c>
      <c r="I560" s="11" t="s">
        <v>57</v>
      </c>
      <c r="J560" s="11" t="s">
        <v>57</v>
      </c>
      <c r="K560" s="11" t="s">
        <v>57</v>
      </c>
      <c r="L560">
        <v>0</v>
      </c>
      <c r="M560">
        <v>0</v>
      </c>
    </row>
    <row r="561" spans="1:13">
      <c r="A561" s="11" t="s">
        <v>30</v>
      </c>
      <c r="B561" s="11" t="s">
        <v>809</v>
      </c>
      <c r="C561">
        <v>0</v>
      </c>
      <c r="D561">
        <v>22953.466796875</v>
      </c>
      <c r="E561">
        <v>22953.466796875</v>
      </c>
      <c r="F561">
        <v>0.27857682108879089</v>
      </c>
      <c r="G561">
        <v>2</v>
      </c>
      <c r="H561" s="11" t="s">
        <v>808</v>
      </c>
      <c r="I561" s="11" t="s">
        <v>57</v>
      </c>
      <c r="J561" s="11" t="s">
        <v>57</v>
      </c>
      <c r="K561" s="11" t="s">
        <v>57</v>
      </c>
      <c r="L561">
        <v>0</v>
      </c>
      <c r="M561">
        <v>0</v>
      </c>
    </row>
    <row r="562" spans="1:13">
      <c r="A562" s="11" t="s">
        <v>30</v>
      </c>
      <c r="B562" s="11" t="s">
        <v>809</v>
      </c>
      <c r="C562"/>
      <c r="D562"/>
      <c r="E562"/>
      <c r="F562"/>
      <c r="G562">
        <v>2</v>
      </c>
      <c r="H562" s="11" t="s">
        <v>808</v>
      </c>
      <c r="I562" s="11" t="s">
        <v>57</v>
      </c>
      <c r="J562" s="11" t="s">
        <v>807</v>
      </c>
      <c r="K562" s="11" t="s">
        <v>57</v>
      </c>
      <c r="L562">
        <v>0</v>
      </c>
      <c r="M562">
        <v>0</v>
      </c>
    </row>
    <row r="563" spans="1:13">
      <c r="A563" s="11" t="s">
        <v>30</v>
      </c>
      <c r="B563" s="11" t="s">
        <v>754</v>
      </c>
      <c r="C563">
        <v>0</v>
      </c>
      <c r="D563">
        <v>39415.16796875</v>
      </c>
      <c r="E563">
        <v>39415.16796875</v>
      </c>
      <c r="F563">
        <v>0.93467974662780762</v>
      </c>
      <c r="G563">
        <v>2</v>
      </c>
      <c r="H563" s="11" t="s">
        <v>753</v>
      </c>
      <c r="I563" s="11" t="s">
        <v>57</v>
      </c>
      <c r="J563" s="11" t="s">
        <v>57</v>
      </c>
      <c r="K563" s="11" t="s">
        <v>57</v>
      </c>
      <c r="L563">
        <v>0</v>
      </c>
      <c r="M563">
        <v>0</v>
      </c>
    </row>
    <row r="564" spans="1:13">
      <c r="A564" s="11" t="s">
        <v>30</v>
      </c>
      <c r="B564" s="11" t="s">
        <v>754</v>
      </c>
      <c r="C564"/>
      <c r="D564"/>
      <c r="E564"/>
      <c r="F564"/>
      <c r="G564">
        <v>2</v>
      </c>
      <c r="H564" s="11" t="s">
        <v>753</v>
      </c>
      <c r="I564" s="11" t="s">
        <v>57</v>
      </c>
      <c r="J564" s="11" t="s">
        <v>1518</v>
      </c>
      <c r="K564" s="11" t="s">
        <v>57</v>
      </c>
      <c r="L564">
        <v>0</v>
      </c>
      <c r="M564">
        <v>0</v>
      </c>
    </row>
    <row r="565" spans="1:13">
      <c r="A565" s="11" t="s">
        <v>30</v>
      </c>
      <c r="B565" s="11" t="s">
        <v>1790</v>
      </c>
      <c r="C565">
        <v>0</v>
      </c>
      <c r="D565">
        <v>228930.1875</v>
      </c>
      <c r="E565">
        <v>228930.1875</v>
      </c>
      <c r="F565"/>
      <c r="G565">
        <v>2</v>
      </c>
      <c r="H565" s="11" t="s">
        <v>57</v>
      </c>
      <c r="I565" s="11" t="s">
        <v>57</v>
      </c>
      <c r="J565" s="11" t="s">
        <v>57</v>
      </c>
      <c r="K565" s="11" t="s">
        <v>57</v>
      </c>
      <c r="L565">
        <v>1</v>
      </c>
      <c r="M565">
        <v>1</v>
      </c>
    </row>
    <row r="566" spans="1:13">
      <c r="A566" s="11" t="s">
        <v>31</v>
      </c>
      <c r="B566" s="11" t="s">
        <v>73</v>
      </c>
      <c r="C566">
        <v>0</v>
      </c>
      <c r="D566">
        <v>13804500</v>
      </c>
      <c r="E566">
        <v>13804500</v>
      </c>
      <c r="F566">
        <v>1.4405583143234253</v>
      </c>
      <c r="G566">
        <v>0</v>
      </c>
      <c r="H566" s="11" t="s">
        <v>72</v>
      </c>
      <c r="I566" s="11" t="s">
        <v>57</v>
      </c>
      <c r="J566" s="11" t="s">
        <v>57</v>
      </c>
      <c r="K566" s="11" t="s">
        <v>57</v>
      </c>
      <c r="L566">
        <v>0</v>
      </c>
      <c r="M566">
        <v>0</v>
      </c>
    </row>
    <row r="567" spans="1:13">
      <c r="A567" s="11" t="s">
        <v>31</v>
      </c>
      <c r="B567" s="11" t="s">
        <v>1874</v>
      </c>
      <c r="C567"/>
      <c r="D567"/>
      <c r="E567"/>
      <c r="F567"/>
      <c r="G567">
        <v>1</v>
      </c>
      <c r="H567" s="11" t="s">
        <v>2013</v>
      </c>
      <c r="I567" s="11" t="s">
        <v>57</v>
      </c>
      <c r="J567" s="11" t="s">
        <v>57</v>
      </c>
      <c r="K567" s="11" t="s">
        <v>57</v>
      </c>
      <c r="L567">
        <v>0</v>
      </c>
      <c r="M567">
        <v>0</v>
      </c>
    </row>
    <row r="568" spans="1:13">
      <c r="A568" s="11" t="s">
        <v>31</v>
      </c>
      <c r="B568" s="11" t="s">
        <v>1875</v>
      </c>
      <c r="C568"/>
      <c r="D568"/>
      <c r="E568"/>
      <c r="F568"/>
      <c r="G568">
        <v>1</v>
      </c>
      <c r="H568" s="11" t="s">
        <v>2014</v>
      </c>
      <c r="I568" s="11" t="s">
        <v>57</v>
      </c>
      <c r="J568" s="11" t="s">
        <v>57</v>
      </c>
      <c r="K568" s="11" t="s">
        <v>57</v>
      </c>
      <c r="L568">
        <v>0</v>
      </c>
      <c r="M568">
        <v>0</v>
      </c>
    </row>
    <row r="569" spans="1:13">
      <c r="A569" s="11" t="s">
        <v>31</v>
      </c>
      <c r="B569" s="11" t="s">
        <v>1792</v>
      </c>
      <c r="C569">
        <v>0</v>
      </c>
      <c r="D569">
        <v>19596148</v>
      </c>
      <c r="E569">
        <v>19596148</v>
      </c>
      <c r="F569"/>
      <c r="G569">
        <v>1</v>
      </c>
      <c r="H569" s="11" t="s">
        <v>57</v>
      </c>
      <c r="I569" s="11" t="s">
        <v>57</v>
      </c>
      <c r="J569" s="11" t="s">
        <v>57</v>
      </c>
      <c r="K569" s="11" t="s">
        <v>57</v>
      </c>
      <c r="L569">
        <v>1</v>
      </c>
      <c r="M569">
        <v>0</v>
      </c>
    </row>
    <row r="570" spans="1:13">
      <c r="A570" s="11" t="s">
        <v>31</v>
      </c>
      <c r="B570" s="11" t="s">
        <v>171</v>
      </c>
      <c r="C570">
        <v>0</v>
      </c>
      <c r="D570">
        <v>1231570</v>
      </c>
      <c r="E570">
        <v>1231570</v>
      </c>
      <c r="F570">
        <v>5.2844243049621582</v>
      </c>
      <c r="G570">
        <v>2</v>
      </c>
      <c r="H570" s="11" t="s">
        <v>170</v>
      </c>
      <c r="I570" s="11" t="s">
        <v>57</v>
      </c>
      <c r="J570" s="11" t="s">
        <v>57</v>
      </c>
      <c r="K570" s="11" t="s">
        <v>57</v>
      </c>
      <c r="L570">
        <v>0</v>
      </c>
      <c r="M570">
        <v>0</v>
      </c>
    </row>
    <row r="571" spans="1:13">
      <c r="A571" s="11" t="s">
        <v>31</v>
      </c>
      <c r="B571" s="11" t="s">
        <v>171</v>
      </c>
      <c r="C571"/>
      <c r="D571"/>
      <c r="E571"/>
      <c r="F571"/>
      <c r="G571">
        <v>2</v>
      </c>
      <c r="H571" s="11" t="s">
        <v>170</v>
      </c>
      <c r="I571" s="11" t="s">
        <v>57</v>
      </c>
      <c r="J571" s="11" t="s">
        <v>1517</v>
      </c>
      <c r="K571" s="11" t="s">
        <v>57</v>
      </c>
      <c r="L571">
        <v>0</v>
      </c>
      <c r="M571">
        <v>0</v>
      </c>
    </row>
    <row r="572" spans="1:13">
      <c r="A572" s="11" t="s">
        <v>31</v>
      </c>
      <c r="B572" s="11" t="s">
        <v>1516</v>
      </c>
      <c r="C572"/>
      <c r="D572"/>
      <c r="E572"/>
      <c r="F572"/>
      <c r="G572">
        <v>2</v>
      </c>
      <c r="H572" s="11" t="s">
        <v>1515</v>
      </c>
      <c r="I572" s="11" t="s">
        <v>57</v>
      </c>
      <c r="J572" s="11" t="s">
        <v>57</v>
      </c>
      <c r="K572" s="11" t="s">
        <v>57</v>
      </c>
      <c r="L572">
        <v>0</v>
      </c>
      <c r="M572">
        <v>0</v>
      </c>
    </row>
    <row r="573" spans="1:13">
      <c r="A573" s="11" t="s">
        <v>31</v>
      </c>
      <c r="B573" s="11" t="s">
        <v>1516</v>
      </c>
      <c r="C573"/>
      <c r="D573"/>
      <c r="E573"/>
      <c r="F573"/>
      <c r="G573">
        <v>2</v>
      </c>
      <c r="H573" s="11" t="s">
        <v>1515</v>
      </c>
      <c r="I573" s="11" t="s">
        <v>57</v>
      </c>
      <c r="J573" s="11" t="s">
        <v>1514</v>
      </c>
      <c r="K573" s="11" t="s">
        <v>57</v>
      </c>
      <c r="L573">
        <v>0</v>
      </c>
      <c r="M573">
        <v>0</v>
      </c>
    </row>
    <row r="574" spans="1:13">
      <c r="A574" s="11" t="s">
        <v>31</v>
      </c>
      <c r="B574" s="11" t="s">
        <v>1789</v>
      </c>
      <c r="C574">
        <v>0</v>
      </c>
      <c r="D574">
        <v>33403952</v>
      </c>
      <c r="E574">
        <v>33403952</v>
      </c>
      <c r="F574"/>
      <c r="G574">
        <v>2</v>
      </c>
      <c r="H574" s="11" t="s">
        <v>57</v>
      </c>
      <c r="I574" s="11" t="s">
        <v>57</v>
      </c>
      <c r="J574" s="11" t="s">
        <v>57</v>
      </c>
      <c r="K574" s="11" t="s">
        <v>57</v>
      </c>
      <c r="L574">
        <v>1</v>
      </c>
      <c r="M574">
        <v>0</v>
      </c>
    </row>
    <row r="575" spans="1:13">
      <c r="A575" s="11" t="s">
        <v>32</v>
      </c>
      <c r="B575" s="11" t="s">
        <v>110</v>
      </c>
      <c r="C575">
        <v>244718.984375</v>
      </c>
      <c r="D575">
        <v>2427394.25</v>
      </c>
      <c r="E575">
        <v>2182675.25</v>
      </c>
      <c r="F575">
        <v>1</v>
      </c>
      <c r="G575">
        <v>0</v>
      </c>
      <c r="H575" s="11" t="s">
        <v>109</v>
      </c>
      <c r="I575" s="11" t="s">
        <v>57</v>
      </c>
      <c r="J575" s="11" t="s">
        <v>57</v>
      </c>
      <c r="K575" s="11" t="s">
        <v>57</v>
      </c>
      <c r="L575">
        <v>0</v>
      </c>
      <c r="M575">
        <v>0</v>
      </c>
    </row>
    <row r="576" spans="1:13">
      <c r="A576" s="11" t="s">
        <v>32</v>
      </c>
      <c r="B576" s="11" t="s">
        <v>1876</v>
      </c>
      <c r="C576"/>
      <c r="D576"/>
      <c r="E576"/>
      <c r="F576"/>
      <c r="G576">
        <v>1</v>
      </c>
      <c r="H576" s="11" t="s">
        <v>2015</v>
      </c>
      <c r="I576" s="11" t="s">
        <v>57</v>
      </c>
      <c r="J576" s="11" t="s">
        <v>57</v>
      </c>
      <c r="K576" s="11" t="s">
        <v>57</v>
      </c>
      <c r="L576">
        <v>0</v>
      </c>
      <c r="M576">
        <v>0</v>
      </c>
    </row>
    <row r="577" spans="1:13">
      <c r="A577" s="11" t="s">
        <v>32</v>
      </c>
      <c r="B577" s="11" t="s">
        <v>1877</v>
      </c>
      <c r="C577"/>
      <c r="D577"/>
      <c r="E577"/>
      <c r="F577"/>
      <c r="G577">
        <v>1</v>
      </c>
      <c r="H577" s="11" t="s">
        <v>2016</v>
      </c>
      <c r="I577" s="11" t="s">
        <v>57</v>
      </c>
      <c r="J577" s="11" t="s">
        <v>57</v>
      </c>
      <c r="K577" s="11" t="s">
        <v>57</v>
      </c>
      <c r="L577">
        <v>0</v>
      </c>
      <c r="M577">
        <v>0</v>
      </c>
    </row>
    <row r="578" spans="1:13">
      <c r="A578" s="11" t="s">
        <v>32</v>
      </c>
      <c r="B578" s="11" t="s">
        <v>1792</v>
      </c>
      <c r="C578">
        <v>16790.623046875</v>
      </c>
      <c r="D578">
        <v>166548.015625</v>
      </c>
      <c r="E578">
        <v>149757.390625</v>
      </c>
      <c r="F578"/>
      <c r="G578">
        <v>1</v>
      </c>
      <c r="H578" s="11" t="s">
        <v>57</v>
      </c>
      <c r="I578" s="11" t="s">
        <v>57</v>
      </c>
      <c r="J578" s="11" t="s">
        <v>57</v>
      </c>
      <c r="K578" s="11" t="s">
        <v>57</v>
      </c>
      <c r="L578">
        <v>1</v>
      </c>
      <c r="M578">
        <v>0</v>
      </c>
    </row>
    <row r="579" spans="1:13">
      <c r="A579" s="11" t="s">
        <v>32</v>
      </c>
      <c r="B579" s="11" t="s">
        <v>425</v>
      </c>
      <c r="C579">
        <v>24904.6513671875</v>
      </c>
      <c r="D579">
        <v>188143.078125</v>
      </c>
      <c r="E579">
        <v>163238.421875</v>
      </c>
      <c r="F579">
        <v>0.40268084406852722</v>
      </c>
      <c r="G579">
        <v>2</v>
      </c>
      <c r="H579" s="11" t="s">
        <v>424</v>
      </c>
      <c r="I579" s="11" t="s">
        <v>57</v>
      </c>
      <c r="J579" s="11" t="s">
        <v>57</v>
      </c>
      <c r="K579" s="11" t="s">
        <v>57</v>
      </c>
      <c r="L579">
        <v>0</v>
      </c>
      <c r="M579">
        <v>0</v>
      </c>
    </row>
    <row r="580" spans="1:13">
      <c r="A580" s="11" t="s">
        <v>32</v>
      </c>
      <c r="B580" s="11" t="s">
        <v>1088</v>
      </c>
      <c r="C580">
        <v>886.6856689453125</v>
      </c>
      <c r="D580">
        <v>8795.1318359375</v>
      </c>
      <c r="E580">
        <v>7908.4462890625</v>
      </c>
      <c r="F580">
        <v>0.14170566201210022</v>
      </c>
      <c r="G580">
        <v>2</v>
      </c>
      <c r="H580" s="11" t="s">
        <v>1087</v>
      </c>
      <c r="I580" s="11" t="s">
        <v>57</v>
      </c>
      <c r="J580" s="11" t="s">
        <v>57</v>
      </c>
      <c r="K580" s="11" t="s">
        <v>57</v>
      </c>
      <c r="L580">
        <v>0</v>
      </c>
      <c r="M580">
        <v>0</v>
      </c>
    </row>
    <row r="581" spans="1:13">
      <c r="A581" s="11" t="s">
        <v>32</v>
      </c>
      <c r="B581" s="11" t="s">
        <v>1789</v>
      </c>
      <c r="C581">
        <v>15786.658203125</v>
      </c>
      <c r="D581">
        <v>156589.5625</v>
      </c>
      <c r="E581">
        <v>140802.90625</v>
      </c>
      <c r="F581"/>
      <c r="G581">
        <v>2</v>
      </c>
      <c r="H581" s="11" t="s">
        <v>57</v>
      </c>
      <c r="I581" s="11" t="s">
        <v>57</v>
      </c>
      <c r="J581" s="11" t="s">
        <v>57</v>
      </c>
      <c r="K581" s="11" t="s">
        <v>57</v>
      </c>
      <c r="L581">
        <v>1</v>
      </c>
      <c r="M581">
        <v>0</v>
      </c>
    </row>
    <row r="582" spans="1:13">
      <c r="A582" s="11" t="s">
        <v>32</v>
      </c>
      <c r="B582" s="11" t="s">
        <v>388</v>
      </c>
      <c r="C582">
        <v>22568.75</v>
      </c>
      <c r="D582">
        <v>223861.890625</v>
      </c>
      <c r="E582">
        <v>201293.140625</v>
      </c>
      <c r="F582">
        <v>0.45631402730941772</v>
      </c>
      <c r="G582">
        <v>5</v>
      </c>
      <c r="H582" s="11" t="s">
        <v>387</v>
      </c>
      <c r="I582" s="11" t="s">
        <v>386</v>
      </c>
      <c r="J582" s="11" t="s">
        <v>57</v>
      </c>
      <c r="K582" s="11" t="s">
        <v>57</v>
      </c>
      <c r="L582">
        <v>0</v>
      </c>
      <c r="M582">
        <v>0</v>
      </c>
    </row>
    <row r="583" spans="1:13">
      <c r="A583" s="11" t="s">
        <v>32</v>
      </c>
      <c r="B583" s="11" t="s">
        <v>494</v>
      </c>
      <c r="C583">
        <v>6002.41796875</v>
      </c>
      <c r="D583">
        <v>59538.63671875</v>
      </c>
      <c r="E583">
        <v>53536.21875</v>
      </c>
      <c r="F583">
        <v>0.42950588464736938</v>
      </c>
      <c r="G583">
        <v>5</v>
      </c>
      <c r="H583" s="11" t="s">
        <v>493</v>
      </c>
      <c r="I583" s="11" t="s">
        <v>492</v>
      </c>
      <c r="J583" s="11" t="s">
        <v>57</v>
      </c>
      <c r="K583" s="11" t="s">
        <v>57</v>
      </c>
      <c r="L583">
        <v>0</v>
      </c>
      <c r="M583">
        <v>0</v>
      </c>
    </row>
    <row r="584" spans="1:13">
      <c r="A584" s="11" t="s">
        <v>32</v>
      </c>
      <c r="B584" s="11" t="s">
        <v>2095</v>
      </c>
      <c r="C584">
        <v>56134.08984375</v>
      </c>
      <c r="D584">
        <v>556800.125</v>
      </c>
      <c r="E584">
        <v>500666.03125</v>
      </c>
      <c r="F584"/>
      <c r="G584">
        <v>5</v>
      </c>
      <c r="H584" s="11" t="s">
        <v>57</v>
      </c>
      <c r="I584" s="11" t="s">
        <v>57</v>
      </c>
      <c r="J584" s="11" t="s">
        <v>57</v>
      </c>
      <c r="K584" s="11" t="s">
        <v>57</v>
      </c>
      <c r="L584">
        <v>1</v>
      </c>
      <c r="M584">
        <v>0</v>
      </c>
    </row>
    <row r="585" spans="1:13">
      <c r="A585" s="11" t="s">
        <v>33</v>
      </c>
      <c r="B585" s="11" t="s">
        <v>51</v>
      </c>
      <c r="C585"/>
      <c r="D585"/>
      <c r="E585"/>
      <c r="F585"/>
      <c r="G585">
        <v>0</v>
      </c>
      <c r="H585" s="11" t="s">
        <v>166</v>
      </c>
      <c r="I585" s="11" t="s">
        <v>57</v>
      </c>
      <c r="J585" s="11" t="s">
        <v>57</v>
      </c>
      <c r="K585" s="11" t="s">
        <v>57</v>
      </c>
      <c r="L585">
        <v>0</v>
      </c>
      <c r="M585">
        <v>0</v>
      </c>
    </row>
    <row r="586" spans="1:13">
      <c r="A586" s="11" t="s">
        <v>33</v>
      </c>
      <c r="B586" s="11" t="s">
        <v>1878</v>
      </c>
      <c r="C586">
        <v>0</v>
      </c>
      <c r="D586">
        <v>753640.6875</v>
      </c>
      <c r="E586">
        <v>753640.6875</v>
      </c>
      <c r="F586">
        <v>0.55670696496963501</v>
      </c>
      <c r="G586">
        <v>1</v>
      </c>
      <c r="H586" s="11" t="s">
        <v>2017</v>
      </c>
      <c r="I586" s="11" t="s">
        <v>57</v>
      </c>
      <c r="J586" s="11" t="s">
        <v>57</v>
      </c>
      <c r="K586" s="11" t="s">
        <v>57</v>
      </c>
      <c r="L586">
        <v>0</v>
      </c>
      <c r="M586">
        <v>0</v>
      </c>
    </row>
    <row r="587" spans="1:13">
      <c r="A587" s="11" t="s">
        <v>33</v>
      </c>
      <c r="B587" s="11" t="s">
        <v>1879</v>
      </c>
      <c r="C587">
        <v>91263</v>
      </c>
      <c r="D587">
        <v>287185</v>
      </c>
      <c r="E587">
        <v>195922</v>
      </c>
      <c r="F587">
        <v>1.1662448644638062</v>
      </c>
      <c r="G587">
        <v>1</v>
      </c>
      <c r="H587" s="11" t="s">
        <v>2018</v>
      </c>
      <c r="I587" s="11" t="s">
        <v>57</v>
      </c>
      <c r="J587" s="11" t="s">
        <v>57</v>
      </c>
      <c r="K587" s="11" t="s">
        <v>57</v>
      </c>
      <c r="L587">
        <v>0</v>
      </c>
      <c r="M587">
        <v>0</v>
      </c>
    </row>
    <row r="588" spans="1:13">
      <c r="A588" s="11" t="s">
        <v>33</v>
      </c>
      <c r="B588" s="11" t="s">
        <v>1792</v>
      </c>
      <c r="C588">
        <v>408.50408935546875</v>
      </c>
      <c r="D588">
        <v>489647.40625</v>
      </c>
      <c r="E588">
        <v>489238.90625</v>
      </c>
      <c r="F588"/>
      <c r="G588">
        <v>1</v>
      </c>
      <c r="H588" s="11" t="s">
        <v>57</v>
      </c>
      <c r="I588" s="11" t="s">
        <v>57</v>
      </c>
      <c r="J588" s="11" t="s">
        <v>57</v>
      </c>
      <c r="K588" s="11" t="s">
        <v>57</v>
      </c>
      <c r="L588">
        <v>1</v>
      </c>
      <c r="M588">
        <v>0</v>
      </c>
    </row>
    <row r="589" spans="1:13">
      <c r="A589" s="11" t="s">
        <v>33</v>
      </c>
      <c r="B589" s="11" t="s">
        <v>878</v>
      </c>
      <c r="C589">
        <v>0</v>
      </c>
      <c r="D589">
        <v>27955</v>
      </c>
      <c r="E589">
        <v>27955</v>
      </c>
      <c r="F589">
        <v>0.17779915034770966</v>
      </c>
      <c r="G589">
        <v>2</v>
      </c>
      <c r="H589" s="11" t="s">
        <v>877</v>
      </c>
      <c r="I589" s="11" t="s">
        <v>57</v>
      </c>
      <c r="J589" s="11" t="s">
        <v>57</v>
      </c>
      <c r="K589" s="11" t="s">
        <v>57</v>
      </c>
      <c r="L589">
        <v>0</v>
      </c>
      <c r="M589">
        <v>0</v>
      </c>
    </row>
    <row r="590" spans="1:13">
      <c r="A590" s="11" t="s">
        <v>33</v>
      </c>
      <c r="B590" s="11" t="s">
        <v>708</v>
      </c>
      <c r="C590">
        <v>10972.9541015625</v>
      </c>
      <c r="D590">
        <v>65231.658203125</v>
      </c>
      <c r="E590">
        <v>54258.705078125</v>
      </c>
      <c r="F590">
        <v>0.25446584820747375</v>
      </c>
      <c r="G590">
        <v>2</v>
      </c>
      <c r="H590" s="11" t="s">
        <v>707</v>
      </c>
      <c r="I590" s="11" t="s">
        <v>57</v>
      </c>
      <c r="J590" s="11" t="s">
        <v>57</v>
      </c>
      <c r="K590" s="11" t="s">
        <v>57</v>
      </c>
      <c r="L590">
        <v>0</v>
      </c>
      <c r="M590">
        <v>0</v>
      </c>
    </row>
    <row r="591" spans="1:13">
      <c r="A591" s="11" t="s">
        <v>33</v>
      </c>
      <c r="B591" s="11" t="s">
        <v>390</v>
      </c>
      <c r="C591">
        <v>0</v>
      </c>
      <c r="D591">
        <v>226147.80249023437</v>
      </c>
      <c r="E591">
        <v>226147.80249023437</v>
      </c>
      <c r="F591">
        <v>2.4751393795013428</v>
      </c>
      <c r="G591">
        <v>2</v>
      </c>
      <c r="H591" s="11" t="s">
        <v>389</v>
      </c>
      <c r="I591" s="11" t="s">
        <v>57</v>
      </c>
      <c r="J591" s="11" t="s">
        <v>57</v>
      </c>
      <c r="K591" s="11" t="s">
        <v>57</v>
      </c>
      <c r="L591">
        <v>0</v>
      </c>
      <c r="M591">
        <v>0</v>
      </c>
    </row>
    <row r="592" spans="1:13">
      <c r="A592" s="11" t="s">
        <v>33</v>
      </c>
      <c r="B592" s="11" t="s">
        <v>1789</v>
      </c>
      <c r="C592">
        <v>-4490.068359375</v>
      </c>
      <c r="D592">
        <v>214000.34375</v>
      </c>
      <c r="E592">
        <v>218490.40625</v>
      </c>
      <c r="F592"/>
      <c r="G592">
        <v>2</v>
      </c>
      <c r="H592" s="11" t="s">
        <v>57</v>
      </c>
      <c r="I592" s="11" t="s">
        <v>57</v>
      </c>
      <c r="J592" s="11" t="s">
        <v>57</v>
      </c>
      <c r="K592" s="11" t="s">
        <v>57</v>
      </c>
      <c r="L592">
        <v>1</v>
      </c>
      <c r="M592">
        <v>0</v>
      </c>
    </row>
    <row r="593" spans="1:13">
      <c r="A593" s="11" t="s">
        <v>33</v>
      </c>
      <c r="B593" s="11" t="s">
        <v>431</v>
      </c>
      <c r="C593">
        <v>0</v>
      </c>
      <c r="D593">
        <v>174463.390625</v>
      </c>
      <c r="E593">
        <v>174463.390625</v>
      </c>
      <c r="F593">
        <v>0.12623973190784454</v>
      </c>
      <c r="G593">
        <v>5</v>
      </c>
      <c r="H593" s="11" t="s">
        <v>430</v>
      </c>
      <c r="I593" s="11" t="s">
        <v>429</v>
      </c>
      <c r="J593" s="11" t="s">
        <v>57</v>
      </c>
      <c r="K593" s="11" t="s">
        <v>57</v>
      </c>
      <c r="L593">
        <v>0</v>
      </c>
      <c r="M593">
        <v>0</v>
      </c>
    </row>
    <row r="594" spans="1:13">
      <c r="A594" s="11" t="s">
        <v>33</v>
      </c>
      <c r="B594" s="11" t="s">
        <v>604</v>
      </c>
      <c r="C594">
        <v>20195.142578125</v>
      </c>
      <c r="D594">
        <v>71486.390625</v>
      </c>
      <c r="E594">
        <v>51291.25</v>
      </c>
      <c r="F594">
        <v>0.17325286567211151</v>
      </c>
      <c r="G594">
        <v>5</v>
      </c>
      <c r="H594" s="11" t="s">
        <v>603</v>
      </c>
      <c r="I594" s="11" t="s">
        <v>602</v>
      </c>
      <c r="J594" s="11" t="s">
        <v>57</v>
      </c>
      <c r="K594" s="11" t="s">
        <v>57</v>
      </c>
      <c r="L594">
        <v>0</v>
      </c>
      <c r="M594">
        <v>0</v>
      </c>
    </row>
    <row r="595" spans="1:13">
      <c r="A595" s="11" t="s">
        <v>33</v>
      </c>
      <c r="B595" s="11" t="s">
        <v>2095</v>
      </c>
      <c r="C595">
        <v>441.57949829101562</v>
      </c>
      <c r="D595">
        <v>354829.375</v>
      </c>
      <c r="E595">
        <v>354387.78125</v>
      </c>
      <c r="F595"/>
      <c r="G595">
        <v>5</v>
      </c>
      <c r="H595" s="11" t="s">
        <v>57</v>
      </c>
      <c r="I595" s="11" t="s">
        <v>57</v>
      </c>
      <c r="J595" s="11" t="s">
        <v>57</v>
      </c>
      <c r="K595" s="11" t="s">
        <v>57</v>
      </c>
      <c r="L595">
        <v>1</v>
      </c>
      <c r="M595">
        <v>0</v>
      </c>
    </row>
    <row r="596" spans="1:13">
      <c r="A596" s="11" t="s">
        <v>34</v>
      </c>
      <c r="B596" s="11" t="s">
        <v>59</v>
      </c>
      <c r="C596">
        <v>0</v>
      </c>
      <c r="D596">
        <v>69514000</v>
      </c>
      <c r="E596">
        <v>69514000</v>
      </c>
      <c r="F596">
        <v>4.321047306060791</v>
      </c>
      <c r="G596">
        <v>0</v>
      </c>
      <c r="H596" s="11" t="s">
        <v>58</v>
      </c>
      <c r="I596" s="11" t="s">
        <v>57</v>
      </c>
      <c r="J596" s="11" t="s">
        <v>57</v>
      </c>
      <c r="K596" s="11" t="s">
        <v>57</v>
      </c>
      <c r="L596">
        <v>0</v>
      </c>
      <c r="M596">
        <v>0</v>
      </c>
    </row>
    <row r="597" spans="1:13">
      <c r="A597" s="11" t="s">
        <v>34</v>
      </c>
      <c r="B597" s="11" t="s">
        <v>1880</v>
      </c>
      <c r="C597">
        <v>0</v>
      </c>
      <c r="D597">
        <v>794.84698486328125</v>
      </c>
      <c r="E597">
        <v>0</v>
      </c>
      <c r="F597">
        <v>0</v>
      </c>
      <c r="G597">
        <v>1</v>
      </c>
      <c r="H597" s="11" t="s">
        <v>2019</v>
      </c>
      <c r="I597" s="11" t="s">
        <v>57</v>
      </c>
      <c r="J597" s="11" t="s">
        <v>57</v>
      </c>
      <c r="K597" s="11" t="s">
        <v>57</v>
      </c>
      <c r="L597">
        <v>0</v>
      </c>
      <c r="M597">
        <v>0</v>
      </c>
    </row>
    <row r="598" spans="1:13">
      <c r="A598" s="11" t="s">
        <v>34</v>
      </c>
      <c r="B598" s="11" t="s">
        <v>1881</v>
      </c>
      <c r="C598">
        <v>0</v>
      </c>
      <c r="D598">
        <v>1069838</v>
      </c>
      <c r="E598">
        <v>1069838</v>
      </c>
      <c r="F598">
        <v>3.8191416263580322</v>
      </c>
      <c r="G598">
        <v>1</v>
      </c>
      <c r="H598" s="11" t="s">
        <v>2020</v>
      </c>
      <c r="I598" s="11" t="s">
        <v>57</v>
      </c>
      <c r="J598" s="11" t="s">
        <v>57</v>
      </c>
      <c r="K598" s="11" t="s">
        <v>57</v>
      </c>
      <c r="L598">
        <v>0</v>
      </c>
      <c r="M598">
        <v>0</v>
      </c>
    </row>
    <row r="599" spans="1:13">
      <c r="A599" s="11" t="s">
        <v>34</v>
      </c>
      <c r="B599" s="11" t="s">
        <v>1882</v>
      </c>
      <c r="C599">
        <v>0</v>
      </c>
      <c r="D599">
        <v>738000</v>
      </c>
      <c r="E599">
        <v>738000</v>
      </c>
      <c r="F599">
        <v>3.1885745525360107</v>
      </c>
      <c r="G599">
        <v>1</v>
      </c>
      <c r="H599" s="11" t="s">
        <v>2021</v>
      </c>
      <c r="I599" s="11" t="s">
        <v>57</v>
      </c>
      <c r="J599" s="11" t="s">
        <v>57</v>
      </c>
      <c r="K599" s="11" t="s">
        <v>57</v>
      </c>
      <c r="L599">
        <v>0</v>
      </c>
      <c r="M599">
        <v>0</v>
      </c>
    </row>
    <row r="600" spans="1:13">
      <c r="A600" s="11" t="s">
        <v>34</v>
      </c>
      <c r="B600" s="11" t="s">
        <v>1883</v>
      </c>
      <c r="C600">
        <v>0</v>
      </c>
      <c r="D600">
        <v>2095540</v>
      </c>
      <c r="E600">
        <v>2095540</v>
      </c>
      <c r="F600">
        <v>2.7915689945220947</v>
      </c>
      <c r="G600">
        <v>1</v>
      </c>
      <c r="H600" s="11" t="s">
        <v>2022</v>
      </c>
      <c r="I600" s="11" t="s">
        <v>57</v>
      </c>
      <c r="J600" s="11" t="s">
        <v>57</v>
      </c>
      <c r="K600" s="11" t="s">
        <v>57</v>
      </c>
      <c r="L600">
        <v>0</v>
      </c>
      <c r="M600">
        <v>0</v>
      </c>
    </row>
    <row r="601" spans="1:13">
      <c r="A601" s="11" t="s">
        <v>34</v>
      </c>
      <c r="B601" s="11" t="s">
        <v>1797</v>
      </c>
      <c r="C601">
        <v>0</v>
      </c>
      <c r="D601">
        <v>10732507</v>
      </c>
      <c r="E601">
        <v>10732507</v>
      </c>
      <c r="F601"/>
      <c r="G601">
        <v>1</v>
      </c>
      <c r="H601" s="11" t="s">
        <v>57</v>
      </c>
      <c r="I601" s="11" t="s">
        <v>57</v>
      </c>
      <c r="J601" s="11" t="s">
        <v>57</v>
      </c>
      <c r="K601" s="11" t="s">
        <v>57</v>
      </c>
      <c r="L601">
        <v>1</v>
      </c>
      <c r="M601">
        <v>1</v>
      </c>
    </row>
    <row r="602" spans="1:13">
      <c r="A602" s="11" t="s">
        <v>34</v>
      </c>
      <c r="B602" s="11" t="s">
        <v>138</v>
      </c>
      <c r="C602">
        <v>0</v>
      </c>
      <c r="D602">
        <v>1428412</v>
      </c>
      <c r="E602">
        <v>1428412</v>
      </c>
      <c r="F602">
        <v>9.2670536041259766</v>
      </c>
      <c r="G602">
        <v>2</v>
      </c>
      <c r="H602" s="11" t="s">
        <v>137</v>
      </c>
      <c r="I602" s="11" t="s">
        <v>57</v>
      </c>
      <c r="J602" s="11" t="s">
        <v>57</v>
      </c>
      <c r="K602" s="11" t="s">
        <v>57</v>
      </c>
      <c r="L602">
        <v>0</v>
      </c>
      <c r="M602">
        <v>0</v>
      </c>
    </row>
    <row r="603" spans="1:13">
      <c r="A603" s="11" t="s">
        <v>34</v>
      </c>
      <c r="B603" s="11" t="s">
        <v>138</v>
      </c>
      <c r="C603">
        <v>0</v>
      </c>
      <c r="D603">
        <v>1896318</v>
      </c>
      <c r="E603">
        <v>1896318</v>
      </c>
      <c r="F603">
        <v>5.4297704696655273</v>
      </c>
      <c r="G603">
        <v>2</v>
      </c>
      <c r="H603" s="11" t="s">
        <v>137</v>
      </c>
      <c r="I603" s="11" t="s">
        <v>57</v>
      </c>
      <c r="J603" s="11" t="s">
        <v>136</v>
      </c>
      <c r="K603" s="11" t="s">
        <v>57</v>
      </c>
      <c r="L603">
        <v>0</v>
      </c>
      <c r="M603">
        <v>0</v>
      </c>
    </row>
    <row r="604" spans="1:13">
      <c r="A604" s="11" t="s">
        <v>34</v>
      </c>
      <c r="B604" s="11" t="s">
        <v>625</v>
      </c>
      <c r="C604">
        <v>1189072</v>
      </c>
      <c r="D604">
        <v>35190800</v>
      </c>
      <c r="E604">
        <v>34001728</v>
      </c>
      <c r="F604">
        <v>1.7072855234146118</v>
      </c>
      <c r="G604">
        <v>2</v>
      </c>
      <c r="H604" s="11" t="s">
        <v>624</v>
      </c>
      <c r="I604" s="11" t="s">
        <v>57</v>
      </c>
      <c r="J604" s="11" t="s">
        <v>57</v>
      </c>
      <c r="K604" s="11" t="s">
        <v>57</v>
      </c>
      <c r="L604">
        <v>0</v>
      </c>
      <c r="M604">
        <v>0</v>
      </c>
    </row>
    <row r="605" spans="1:13">
      <c r="A605" s="11" t="s">
        <v>34</v>
      </c>
      <c r="B605" s="11" t="s">
        <v>625</v>
      </c>
      <c r="C605">
        <v>1189072</v>
      </c>
      <c r="D605">
        <v>35190800</v>
      </c>
      <c r="E605">
        <v>34001728</v>
      </c>
      <c r="F605">
        <v>3.9089176654815674</v>
      </c>
      <c r="G605">
        <v>2</v>
      </c>
      <c r="H605" s="11" t="s">
        <v>624</v>
      </c>
      <c r="I605" s="11" t="s">
        <v>57</v>
      </c>
      <c r="J605" s="11" t="s">
        <v>1809</v>
      </c>
      <c r="K605" s="11" t="s">
        <v>57</v>
      </c>
      <c r="L605">
        <v>0</v>
      </c>
      <c r="M605">
        <v>0</v>
      </c>
    </row>
    <row r="606" spans="1:13">
      <c r="A606" s="11" t="s">
        <v>34</v>
      </c>
      <c r="B606" s="11" t="s">
        <v>241</v>
      </c>
      <c r="C606">
        <v>0</v>
      </c>
      <c r="D606">
        <v>654081.5</v>
      </c>
      <c r="E606">
        <v>654081.5</v>
      </c>
      <c r="F606">
        <v>3.31947922706604</v>
      </c>
      <c r="G606">
        <v>2</v>
      </c>
      <c r="H606" s="11" t="s">
        <v>240</v>
      </c>
      <c r="I606" s="11" t="s">
        <v>57</v>
      </c>
      <c r="J606" s="11" t="s">
        <v>57</v>
      </c>
      <c r="K606" s="11" t="s">
        <v>57</v>
      </c>
      <c r="L606">
        <v>0</v>
      </c>
      <c r="M606">
        <v>0</v>
      </c>
    </row>
    <row r="607" spans="1:13">
      <c r="A607" s="11" t="s">
        <v>34</v>
      </c>
      <c r="B607" s="11" t="s">
        <v>241</v>
      </c>
      <c r="C607">
        <v>0</v>
      </c>
      <c r="D607">
        <v>464900</v>
      </c>
      <c r="E607">
        <v>464900</v>
      </c>
      <c r="F607">
        <v>1.3434761762619019</v>
      </c>
      <c r="G607">
        <v>2</v>
      </c>
      <c r="H607" s="11" t="s">
        <v>240</v>
      </c>
      <c r="I607" s="11" t="s">
        <v>57</v>
      </c>
      <c r="J607" s="11" t="s">
        <v>289</v>
      </c>
      <c r="K607" s="11" t="s">
        <v>57</v>
      </c>
      <c r="L607">
        <v>0</v>
      </c>
      <c r="M607">
        <v>0</v>
      </c>
    </row>
    <row r="608" spans="1:13">
      <c r="A608" s="11" t="s">
        <v>34</v>
      </c>
      <c r="B608" s="11" t="s">
        <v>197</v>
      </c>
      <c r="C608">
        <v>0</v>
      </c>
      <c r="D608">
        <v>566916.125</v>
      </c>
      <c r="E608">
        <v>566916.125</v>
      </c>
      <c r="F608">
        <v>4.9993271827697754</v>
      </c>
      <c r="G608">
        <v>2</v>
      </c>
      <c r="H608" s="11" t="s">
        <v>196</v>
      </c>
      <c r="I608" s="11" t="s">
        <v>57</v>
      </c>
      <c r="J608" s="11" t="s">
        <v>57</v>
      </c>
      <c r="K608" s="11" t="s">
        <v>57</v>
      </c>
      <c r="L608">
        <v>0</v>
      </c>
      <c r="M608">
        <v>0</v>
      </c>
    </row>
    <row r="609" spans="1:13">
      <c r="A609" s="11" t="s">
        <v>34</v>
      </c>
      <c r="B609" s="11" t="s">
        <v>197</v>
      </c>
      <c r="C609">
        <v>0</v>
      </c>
      <c r="D609">
        <v>926000</v>
      </c>
      <c r="E609">
        <v>926000</v>
      </c>
      <c r="F609">
        <v>3.7813506126403809</v>
      </c>
      <c r="G609">
        <v>2</v>
      </c>
      <c r="H609" s="11" t="s">
        <v>196</v>
      </c>
      <c r="I609" s="11" t="s">
        <v>57</v>
      </c>
      <c r="J609" s="11" t="s">
        <v>195</v>
      </c>
      <c r="K609" s="11" t="s">
        <v>57</v>
      </c>
      <c r="L609">
        <v>0</v>
      </c>
      <c r="M609">
        <v>0</v>
      </c>
    </row>
    <row r="610" spans="1:13">
      <c r="A610" s="11" t="s">
        <v>34</v>
      </c>
      <c r="B610" s="11" t="s">
        <v>142</v>
      </c>
      <c r="C610">
        <v>0</v>
      </c>
      <c r="D610">
        <v>1797753.375</v>
      </c>
      <c r="E610">
        <v>1797753.375</v>
      </c>
      <c r="F610">
        <v>8.316502571105957</v>
      </c>
      <c r="G610">
        <v>2</v>
      </c>
      <c r="H610" s="11" t="s">
        <v>141</v>
      </c>
      <c r="I610" s="11" t="s">
        <v>57</v>
      </c>
      <c r="J610" s="11" t="s">
        <v>57</v>
      </c>
      <c r="K610" s="11" t="s">
        <v>57</v>
      </c>
      <c r="L610">
        <v>0</v>
      </c>
      <c r="M610">
        <v>0</v>
      </c>
    </row>
    <row r="611" spans="1:13">
      <c r="A611" s="11" t="s">
        <v>34</v>
      </c>
      <c r="B611" s="11" t="s">
        <v>142</v>
      </c>
      <c r="C611">
        <v>0</v>
      </c>
      <c r="D611">
        <v>1046095</v>
      </c>
      <c r="E611">
        <v>1046095</v>
      </c>
      <c r="F611">
        <v>4.5351428985595703</v>
      </c>
      <c r="G611">
        <v>2</v>
      </c>
      <c r="H611" s="11" t="s">
        <v>141</v>
      </c>
      <c r="I611" s="11" t="s">
        <v>57</v>
      </c>
      <c r="J611" s="11" t="s">
        <v>1810</v>
      </c>
      <c r="K611" s="11" t="s">
        <v>57</v>
      </c>
      <c r="L611">
        <v>0</v>
      </c>
      <c r="M611">
        <v>0</v>
      </c>
    </row>
    <row r="612" spans="1:13">
      <c r="A612" s="11" t="s">
        <v>34</v>
      </c>
      <c r="B612" s="11" t="s">
        <v>1790</v>
      </c>
      <c r="C612">
        <v>1015979.5</v>
      </c>
      <c r="D612">
        <v>33798992</v>
      </c>
      <c r="E612">
        <v>32783012</v>
      </c>
      <c r="F612"/>
      <c r="G612">
        <v>2</v>
      </c>
      <c r="H612" s="11" t="s">
        <v>57</v>
      </c>
      <c r="I612" s="11" t="s">
        <v>57</v>
      </c>
      <c r="J612" s="11" t="s">
        <v>57</v>
      </c>
      <c r="K612" s="11" t="s">
        <v>57</v>
      </c>
      <c r="L612">
        <v>1</v>
      </c>
      <c r="M612">
        <v>1</v>
      </c>
    </row>
    <row r="613" spans="1:13">
      <c r="A613" s="11" t="s">
        <v>34</v>
      </c>
      <c r="B613" s="11" t="s">
        <v>1791</v>
      </c>
      <c r="C613">
        <v>1234885.625</v>
      </c>
      <c r="D613">
        <v>41046936</v>
      </c>
      <c r="E613">
        <v>39812052</v>
      </c>
      <c r="F613"/>
      <c r="G613">
        <v>5</v>
      </c>
      <c r="H613" s="11" t="s">
        <v>57</v>
      </c>
      <c r="I613" s="11" t="s">
        <v>57</v>
      </c>
      <c r="J613" s="11" t="s">
        <v>57</v>
      </c>
      <c r="K613" s="11" t="s">
        <v>57</v>
      </c>
      <c r="L613">
        <v>1</v>
      </c>
      <c r="M613">
        <v>1</v>
      </c>
    </row>
    <row r="614" spans="1:13">
      <c r="A614" s="11" t="s">
        <v>35</v>
      </c>
      <c r="B614" s="11" t="s">
        <v>214</v>
      </c>
      <c r="C614">
        <v>5998793.916015625</v>
      </c>
      <c r="D614">
        <v>9652349.50390625</v>
      </c>
      <c r="E614">
        <v>3653555.587890625</v>
      </c>
      <c r="F614">
        <v>0.53503352403640747</v>
      </c>
      <c r="G614">
        <v>0</v>
      </c>
      <c r="H614" s="11" t="s">
        <v>213</v>
      </c>
      <c r="I614" s="11" t="s">
        <v>57</v>
      </c>
      <c r="J614" s="11" t="s">
        <v>57</v>
      </c>
      <c r="K614" s="11" t="s">
        <v>57</v>
      </c>
      <c r="L614">
        <v>0</v>
      </c>
      <c r="M614">
        <v>0</v>
      </c>
    </row>
    <row r="615" spans="1:13">
      <c r="A615" s="11" t="s">
        <v>35</v>
      </c>
      <c r="B615" s="11" t="s">
        <v>1884</v>
      </c>
      <c r="C615"/>
      <c r="D615"/>
      <c r="E615"/>
      <c r="F615"/>
      <c r="G615">
        <v>1</v>
      </c>
      <c r="H615" s="11" t="s">
        <v>2023</v>
      </c>
      <c r="I615" s="11" t="s">
        <v>57</v>
      </c>
      <c r="J615" s="11" t="s">
        <v>57</v>
      </c>
      <c r="K615" s="11" t="s">
        <v>57</v>
      </c>
      <c r="L615">
        <v>0</v>
      </c>
      <c r="M615">
        <v>0</v>
      </c>
    </row>
    <row r="616" spans="1:13">
      <c r="A616" s="11" t="s">
        <v>35</v>
      </c>
      <c r="B616" s="11" t="s">
        <v>1885</v>
      </c>
      <c r="C616">
        <v>42849.52734375</v>
      </c>
      <c r="D616">
        <v>67410.78125</v>
      </c>
      <c r="E616">
        <v>24561.25390625</v>
      </c>
      <c r="F616">
        <v>0.46985417604446411</v>
      </c>
      <c r="G616">
        <v>1</v>
      </c>
      <c r="H616" s="11" t="s">
        <v>2024</v>
      </c>
      <c r="I616" s="11" t="s">
        <v>57</v>
      </c>
      <c r="J616" s="11" t="s">
        <v>57</v>
      </c>
      <c r="K616" s="11" t="s">
        <v>57</v>
      </c>
      <c r="L616">
        <v>0</v>
      </c>
      <c r="M616">
        <v>0</v>
      </c>
    </row>
    <row r="617" spans="1:13">
      <c r="A617" s="11" t="s">
        <v>35</v>
      </c>
      <c r="B617" s="11" t="s">
        <v>1886</v>
      </c>
      <c r="C617">
        <v>2294.0972595214844</v>
      </c>
      <c r="D617">
        <v>3616.6369705200195</v>
      </c>
      <c r="E617">
        <v>1322.5397109985352</v>
      </c>
      <c r="F617">
        <v>3.9491765201091766E-2</v>
      </c>
      <c r="G617">
        <v>1</v>
      </c>
      <c r="H617" s="11" t="s">
        <v>2025</v>
      </c>
      <c r="I617" s="11" t="s">
        <v>57</v>
      </c>
      <c r="J617" s="11" t="s">
        <v>57</v>
      </c>
      <c r="K617" s="11" t="s">
        <v>57</v>
      </c>
      <c r="L617">
        <v>0</v>
      </c>
      <c r="M617">
        <v>0</v>
      </c>
    </row>
    <row r="618" spans="1:13">
      <c r="A618" s="11" t="s">
        <v>35</v>
      </c>
      <c r="B618" s="11" t="s">
        <v>1887</v>
      </c>
      <c r="C618">
        <v>53217.35302734375</v>
      </c>
      <c r="D618">
        <v>84140.974609375</v>
      </c>
      <c r="E618">
        <v>30923.62158203125</v>
      </c>
      <c r="F618">
        <v>9.6933603286743164E-2</v>
      </c>
      <c r="G618">
        <v>1</v>
      </c>
      <c r="H618" s="11" t="s">
        <v>2026</v>
      </c>
      <c r="I618" s="11" t="s">
        <v>57</v>
      </c>
      <c r="J618" s="11" t="s">
        <v>57</v>
      </c>
      <c r="K618" s="11" t="s">
        <v>57</v>
      </c>
      <c r="L618">
        <v>0</v>
      </c>
      <c r="M618">
        <v>0</v>
      </c>
    </row>
    <row r="619" spans="1:13">
      <c r="A619" s="11" t="s">
        <v>35</v>
      </c>
      <c r="B619" s="11" t="s">
        <v>1888</v>
      </c>
      <c r="C619">
        <v>174174.375</v>
      </c>
      <c r="D619">
        <v>274010.75</v>
      </c>
      <c r="E619">
        <v>99836.375</v>
      </c>
      <c r="F619">
        <v>0.46758610010147095</v>
      </c>
      <c r="G619">
        <v>1</v>
      </c>
      <c r="H619" s="11" t="s">
        <v>2027</v>
      </c>
      <c r="I619" s="11" t="s">
        <v>57</v>
      </c>
      <c r="J619" s="11" t="s">
        <v>57</v>
      </c>
      <c r="K619" s="11" t="s">
        <v>57</v>
      </c>
      <c r="L619">
        <v>0</v>
      </c>
      <c r="M619">
        <v>0</v>
      </c>
    </row>
    <row r="620" spans="1:13">
      <c r="A620" s="11" t="s">
        <v>35</v>
      </c>
      <c r="B620" s="11" t="s">
        <v>1889</v>
      </c>
      <c r="C620">
        <v>19685.1953125</v>
      </c>
      <c r="D620">
        <v>30968.70703125</v>
      </c>
      <c r="E620">
        <v>11283.51171875</v>
      </c>
      <c r="F620">
        <v>7.7316224575042725E-2</v>
      </c>
      <c r="G620">
        <v>1</v>
      </c>
      <c r="H620" s="11" t="s">
        <v>2028</v>
      </c>
      <c r="I620" s="11" t="s">
        <v>57</v>
      </c>
      <c r="J620" s="11" t="s">
        <v>57</v>
      </c>
      <c r="K620" s="11" t="s">
        <v>57</v>
      </c>
      <c r="L620">
        <v>0</v>
      </c>
      <c r="M620">
        <v>0</v>
      </c>
    </row>
    <row r="621" spans="1:13">
      <c r="A621" s="11" t="s">
        <v>35</v>
      </c>
      <c r="B621" s="11" t="s">
        <v>336</v>
      </c>
      <c r="C621">
        <v>29621.1328125</v>
      </c>
      <c r="D621">
        <v>46599.8984375</v>
      </c>
      <c r="E621">
        <v>16978.765625</v>
      </c>
      <c r="F621">
        <v>8.7845392525196075E-2</v>
      </c>
      <c r="G621">
        <v>1</v>
      </c>
      <c r="H621" s="11" t="s">
        <v>2029</v>
      </c>
      <c r="I621" s="11" t="s">
        <v>57</v>
      </c>
      <c r="J621" s="11" t="s">
        <v>57</v>
      </c>
      <c r="K621" s="11" t="s">
        <v>57</v>
      </c>
      <c r="L621">
        <v>0</v>
      </c>
      <c r="M621">
        <v>0</v>
      </c>
    </row>
    <row r="622" spans="1:13">
      <c r="A622" s="11" t="s">
        <v>35</v>
      </c>
      <c r="B622" s="11" t="s">
        <v>1890</v>
      </c>
      <c r="C622">
        <v>25313.665363311768</v>
      </c>
      <c r="D622">
        <v>39830.803359985352</v>
      </c>
      <c r="E622">
        <v>14517.137996673584</v>
      </c>
      <c r="F622">
        <v>9.0083479881286621E-2</v>
      </c>
      <c r="G622">
        <v>1</v>
      </c>
      <c r="H622" s="11" t="s">
        <v>2030</v>
      </c>
      <c r="I622" s="11" t="s">
        <v>57</v>
      </c>
      <c r="J622" s="11" t="s">
        <v>57</v>
      </c>
      <c r="K622" s="11" t="s">
        <v>57</v>
      </c>
      <c r="L622">
        <v>0</v>
      </c>
      <c r="M622">
        <v>0</v>
      </c>
    </row>
    <row r="623" spans="1:13">
      <c r="A623" s="11" t="s">
        <v>35</v>
      </c>
      <c r="B623" s="11" t="s">
        <v>1792</v>
      </c>
      <c r="C623">
        <v>3087559.1440429688</v>
      </c>
      <c r="D623">
        <v>7061165.17578125</v>
      </c>
      <c r="E623">
        <v>3973606.0629882813</v>
      </c>
      <c r="F623"/>
      <c r="G623">
        <v>1</v>
      </c>
      <c r="H623" s="11" t="s">
        <v>57</v>
      </c>
      <c r="I623" s="11" t="s">
        <v>57</v>
      </c>
      <c r="J623" s="11" t="s">
        <v>57</v>
      </c>
      <c r="K623" s="11" t="s">
        <v>57</v>
      </c>
      <c r="L623">
        <v>1</v>
      </c>
      <c r="M623">
        <v>0</v>
      </c>
    </row>
    <row r="624" spans="1:13">
      <c r="A624" s="11" t="s">
        <v>35</v>
      </c>
      <c r="B624" s="11" t="s">
        <v>438</v>
      </c>
      <c r="C624">
        <v>0</v>
      </c>
      <c r="D624">
        <v>167137</v>
      </c>
      <c r="E624">
        <v>167137</v>
      </c>
      <c r="F624">
        <v>1.5383554697036743</v>
      </c>
      <c r="G624">
        <v>2</v>
      </c>
      <c r="H624" s="11" t="s">
        <v>437</v>
      </c>
      <c r="I624" s="11" t="s">
        <v>57</v>
      </c>
      <c r="J624" s="11" t="s">
        <v>57</v>
      </c>
      <c r="K624" s="11" t="s">
        <v>57</v>
      </c>
      <c r="L624">
        <v>0</v>
      </c>
      <c r="M624">
        <v>0</v>
      </c>
    </row>
    <row r="625" spans="1:13">
      <c r="A625" s="11" t="s">
        <v>35</v>
      </c>
      <c r="B625" s="11" t="s">
        <v>173</v>
      </c>
      <c r="C625">
        <v>732434.349609375</v>
      </c>
      <c r="D625">
        <v>796875.08984375</v>
      </c>
      <c r="E625">
        <v>64440.736328125</v>
      </c>
      <c r="F625">
        <v>0.20530420541763306</v>
      </c>
      <c r="G625">
        <v>2</v>
      </c>
      <c r="H625" s="11" t="s">
        <v>172</v>
      </c>
      <c r="I625" s="11" t="s">
        <v>57</v>
      </c>
      <c r="J625" s="11" t="s">
        <v>57</v>
      </c>
      <c r="K625" s="11" t="s">
        <v>57</v>
      </c>
      <c r="L625">
        <v>0</v>
      </c>
      <c r="M625">
        <v>0</v>
      </c>
    </row>
    <row r="626" spans="1:13">
      <c r="A626" s="11" t="s">
        <v>35</v>
      </c>
      <c r="B626" s="11" t="s">
        <v>269</v>
      </c>
      <c r="C626">
        <v>247394.23046875</v>
      </c>
      <c r="D626">
        <v>496651.71875</v>
      </c>
      <c r="E626">
        <v>249257.484375</v>
      </c>
      <c r="F626">
        <v>0.60129475593566895</v>
      </c>
      <c r="G626">
        <v>2</v>
      </c>
      <c r="H626" s="11" t="s">
        <v>268</v>
      </c>
      <c r="I626" s="11" t="s">
        <v>57</v>
      </c>
      <c r="J626" s="11" t="s">
        <v>57</v>
      </c>
      <c r="K626" s="11" t="s">
        <v>57</v>
      </c>
      <c r="L626">
        <v>0</v>
      </c>
      <c r="M626">
        <v>0</v>
      </c>
    </row>
    <row r="627" spans="1:13">
      <c r="A627" s="11" t="s">
        <v>35</v>
      </c>
      <c r="B627" s="11" t="s">
        <v>91</v>
      </c>
      <c r="C627">
        <v>295148.6484375</v>
      </c>
      <c r="D627">
        <v>667662.3125</v>
      </c>
      <c r="E627">
        <v>372513.671875</v>
      </c>
      <c r="F627">
        <v>0.67592430114746094</v>
      </c>
      <c r="G627">
        <v>2</v>
      </c>
      <c r="H627" s="11" t="s">
        <v>90</v>
      </c>
      <c r="I627" s="11" t="s">
        <v>57</v>
      </c>
      <c r="J627" s="11" t="s">
        <v>57</v>
      </c>
      <c r="K627" s="11" t="s">
        <v>57</v>
      </c>
      <c r="L627">
        <v>0</v>
      </c>
      <c r="M627">
        <v>0</v>
      </c>
    </row>
    <row r="628" spans="1:13">
      <c r="A628" s="11" t="s">
        <v>35</v>
      </c>
      <c r="B628" s="11" t="s">
        <v>379</v>
      </c>
      <c r="C628">
        <v>16324.6328125</v>
      </c>
      <c r="D628">
        <v>160141.5703125</v>
      </c>
      <c r="E628">
        <v>143816.9375</v>
      </c>
      <c r="F628">
        <v>1.2183445692062378</v>
      </c>
      <c r="G628">
        <v>2</v>
      </c>
      <c r="H628" s="11" t="s">
        <v>378</v>
      </c>
      <c r="I628" s="11" t="s">
        <v>57</v>
      </c>
      <c r="J628" s="11" t="s">
        <v>57</v>
      </c>
      <c r="K628" s="11" t="s">
        <v>57</v>
      </c>
      <c r="L628">
        <v>0</v>
      </c>
      <c r="M628">
        <v>0</v>
      </c>
    </row>
    <row r="629" spans="1:13">
      <c r="A629" s="11" t="s">
        <v>35</v>
      </c>
      <c r="B629" s="11" t="s">
        <v>1313</v>
      </c>
      <c r="C629">
        <v>100.67742919921875</v>
      </c>
      <c r="D629">
        <v>275.26331329345703</v>
      </c>
      <c r="E629">
        <v>174.58589172363281</v>
      </c>
      <c r="F629">
        <v>1.1230924865230918E-3</v>
      </c>
      <c r="G629">
        <v>2</v>
      </c>
      <c r="H629" s="11" t="s">
        <v>1312</v>
      </c>
      <c r="I629" s="11" t="s">
        <v>57</v>
      </c>
      <c r="J629" s="11" t="s">
        <v>57</v>
      </c>
      <c r="K629" s="11" t="s">
        <v>57</v>
      </c>
      <c r="L629">
        <v>0</v>
      </c>
      <c r="M629">
        <v>0</v>
      </c>
    </row>
    <row r="630" spans="1:13">
      <c r="A630" s="11" t="s">
        <v>35</v>
      </c>
      <c r="B630" s="11" t="s">
        <v>1789</v>
      </c>
      <c r="C630">
        <v>3779661.5078125</v>
      </c>
      <c r="D630">
        <v>8308376.59375</v>
      </c>
      <c r="E630">
        <v>4528715.0546875</v>
      </c>
      <c r="F630"/>
      <c r="G630">
        <v>2</v>
      </c>
      <c r="H630" s="11" t="s">
        <v>57</v>
      </c>
      <c r="I630" s="11" t="s">
        <v>57</v>
      </c>
      <c r="J630" s="11" t="s">
        <v>57</v>
      </c>
      <c r="K630" s="11" t="s">
        <v>57</v>
      </c>
      <c r="L630">
        <v>1</v>
      </c>
      <c r="M630">
        <v>0</v>
      </c>
    </row>
    <row r="631" spans="1:13">
      <c r="A631" s="11" t="s">
        <v>35</v>
      </c>
      <c r="B631" s="11" t="s">
        <v>436</v>
      </c>
      <c r="C631"/>
      <c r="D631"/>
      <c r="E631"/>
      <c r="F631"/>
      <c r="G631">
        <v>5</v>
      </c>
      <c r="H631" s="11" t="s">
        <v>435</v>
      </c>
      <c r="I631" s="11" t="s">
        <v>57</v>
      </c>
      <c r="J631" s="11" t="s">
        <v>57</v>
      </c>
      <c r="K631" s="11" t="s">
        <v>57</v>
      </c>
      <c r="L631">
        <v>0</v>
      </c>
      <c r="M631">
        <v>0</v>
      </c>
    </row>
    <row r="632" spans="1:13">
      <c r="A632" s="11" t="s">
        <v>35</v>
      </c>
      <c r="B632" s="11" t="s">
        <v>436</v>
      </c>
      <c r="C632"/>
      <c r="D632"/>
      <c r="E632"/>
      <c r="F632"/>
      <c r="G632">
        <v>5</v>
      </c>
      <c r="H632" s="11" t="s">
        <v>435</v>
      </c>
      <c r="I632" s="11" t="s">
        <v>434</v>
      </c>
      <c r="J632" s="11" t="s">
        <v>57</v>
      </c>
      <c r="K632" s="11" t="s">
        <v>57</v>
      </c>
      <c r="L632">
        <v>0</v>
      </c>
      <c r="M632">
        <v>0</v>
      </c>
    </row>
    <row r="633" spans="1:13">
      <c r="A633" s="11" t="s">
        <v>35</v>
      </c>
      <c r="B633" s="11" t="s">
        <v>1001</v>
      </c>
      <c r="C633">
        <v>5129.2027587890625</v>
      </c>
      <c r="D633">
        <v>12235.36572265625</v>
      </c>
      <c r="E633">
        <v>7106.1630859375</v>
      </c>
      <c r="F633">
        <v>0.3622453510761261</v>
      </c>
      <c r="G633">
        <v>5</v>
      </c>
      <c r="H633" s="11" t="s">
        <v>1000</v>
      </c>
      <c r="I633" s="11" t="s">
        <v>999</v>
      </c>
      <c r="J633" s="11" t="s">
        <v>57</v>
      </c>
      <c r="K633" s="11" t="s">
        <v>57</v>
      </c>
      <c r="L633">
        <v>0</v>
      </c>
      <c r="M633">
        <v>0</v>
      </c>
    </row>
    <row r="634" spans="1:13">
      <c r="A634" s="11" t="s">
        <v>35</v>
      </c>
      <c r="B634" s="11" t="s">
        <v>586</v>
      </c>
      <c r="C634">
        <v>52098.409851074219</v>
      </c>
      <c r="D634">
        <v>94036.8623046875</v>
      </c>
      <c r="E634">
        <v>41938.45263671875</v>
      </c>
      <c r="F634">
        <v>0.20104958117008209</v>
      </c>
      <c r="G634">
        <v>5</v>
      </c>
      <c r="H634" s="11" t="s">
        <v>585</v>
      </c>
      <c r="I634" s="11" t="s">
        <v>584</v>
      </c>
      <c r="J634" s="11" t="s">
        <v>57</v>
      </c>
      <c r="K634" s="11" t="s">
        <v>57</v>
      </c>
      <c r="L634">
        <v>0</v>
      </c>
      <c r="M634">
        <v>0</v>
      </c>
    </row>
    <row r="635" spans="1:13">
      <c r="A635" s="11" t="s">
        <v>35</v>
      </c>
      <c r="B635" s="11" t="s">
        <v>487</v>
      </c>
      <c r="C635">
        <v>91337.28271484375</v>
      </c>
      <c r="D635">
        <v>163435.1611328125</v>
      </c>
      <c r="E635">
        <v>72097.87841796875</v>
      </c>
      <c r="F635">
        <v>0.20417600870132446</v>
      </c>
      <c r="G635">
        <v>5</v>
      </c>
      <c r="H635" s="11" t="s">
        <v>486</v>
      </c>
      <c r="I635" s="11" t="s">
        <v>485</v>
      </c>
      <c r="J635" s="11" t="s">
        <v>57</v>
      </c>
      <c r="K635" s="11" t="s">
        <v>57</v>
      </c>
      <c r="L635">
        <v>0</v>
      </c>
      <c r="M635">
        <v>0</v>
      </c>
    </row>
    <row r="636" spans="1:13">
      <c r="A636" s="11" t="s">
        <v>35</v>
      </c>
      <c r="B636" s="11" t="s">
        <v>413</v>
      </c>
      <c r="C636">
        <v>104753.51123046875</v>
      </c>
      <c r="D636">
        <v>225489.07421875</v>
      </c>
      <c r="E636">
        <v>120735.5625</v>
      </c>
      <c r="F636">
        <v>0.27931556105613708</v>
      </c>
      <c r="G636">
        <v>5</v>
      </c>
      <c r="H636" s="11" t="s">
        <v>412</v>
      </c>
      <c r="I636" s="11" t="s">
        <v>411</v>
      </c>
      <c r="J636" s="11" t="s">
        <v>57</v>
      </c>
      <c r="K636" s="11" t="s">
        <v>57</v>
      </c>
      <c r="L636">
        <v>0</v>
      </c>
      <c r="M636">
        <v>0</v>
      </c>
    </row>
    <row r="637" spans="1:13">
      <c r="A637" s="11" t="s">
        <v>35</v>
      </c>
      <c r="B637" s="11" t="s">
        <v>674</v>
      </c>
      <c r="C637">
        <v>26987.982421875</v>
      </c>
      <c r="D637">
        <v>74791.984375</v>
      </c>
      <c r="E637">
        <v>47804.001953125</v>
      </c>
      <c r="F637">
        <v>0.44529560208320618</v>
      </c>
      <c r="G637">
        <v>5</v>
      </c>
      <c r="H637" s="11" t="s">
        <v>673</v>
      </c>
      <c r="I637" s="11" t="s">
        <v>672</v>
      </c>
      <c r="J637" s="11" t="s">
        <v>57</v>
      </c>
      <c r="K637" s="11" t="s">
        <v>57</v>
      </c>
      <c r="L637">
        <v>0</v>
      </c>
      <c r="M637">
        <v>0</v>
      </c>
    </row>
    <row r="638" spans="1:13">
      <c r="A638" s="11" t="s">
        <v>35</v>
      </c>
      <c r="B638" s="11" t="s">
        <v>618</v>
      </c>
      <c r="C638">
        <v>29853.493408203125</v>
      </c>
      <c r="D638">
        <v>71648.673828125</v>
      </c>
      <c r="E638">
        <v>41795.1796875</v>
      </c>
      <c r="F638">
        <v>0.39819550514221191</v>
      </c>
      <c r="G638">
        <v>5</v>
      </c>
      <c r="H638" s="11" t="s">
        <v>617</v>
      </c>
      <c r="I638" s="11" t="s">
        <v>616</v>
      </c>
      <c r="J638" s="11" t="s">
        <v>57</v>
      </c>
      <c r="K638" s="11" t="s">
        <v>57</v>
      </c>
      <c r="L638">
        <v>0</v>
      </c>
      <c r="M638">
        <v>0</v>
      </c>
    </row>
    <row r="639" spans="1:13">
      <c r="A639" s="11" t="s">
        <v>35</v>
      </c>
      <c r="B639" s="11" t="s">
        <v>932</v>
      </c>
      <c r="C639">
        <v>8013.6107788085937</v>
      </c>
      <c r="D639">
        <v>18757.8515625</v>
      </c>
      <c r="E639">
        <v>10744.24072265625</v>
      </c>
      <c r="F639">
        <v>0.34639817476272583</v>
      </c>
      <c r="G639">
        <v>5</v>
      </c>
      <c r="H639" s="11" t="s">
        <v>931</v>
      </c>
      <c r="I639" s="11" t="s">
        <v>930</v>
      </c>
      <c r="J639" s="11" t="s">
        <v>57</v>
      </c>
      <c r="K639" s="11" t="s">
        <v>57</v>
      </c>
      <c r="L639">
        <v>0</v>
      </c>
      <c r="M639">
        <v>0</v>
      </c>
    </row>
    <row r="640" spans="1:13">
      <c r="A640" s="11" t="s">
        <v>35</v>
      </c>
      <c r="B640" s="11" t="s">
        <v>1078</v>
      </c>
      <c r="C640">
        <v>3919.1786804199219</v>
      </c>
      <c r="D640">
        <v>8738.82421875</v>
      </c>
      <c r="E640">
        <v>4819.6455078125</v>
      </c>
      <c r="F640">
        <v>0.32757288217544556</v>
      </c>
      <c r="G640">
        <v>5</v>
      </c>
      <c r="H640" s="11" t="s">
        <v>1077</v>
      </c>
      <c r="I640" s="11" t="s">
        <v>1076</v>
      </c>
      <c r="J640" s="11" t="s">
        <v>57</v>
      </c>
      <c r="K640" s="11" t="s">
        <v>57</v>
      </c>
      <c r="L640">
        <v>0</v>
      </c>
      <c r="M640">
        <v>0</v>
      </c>
    </row>
    <row r="641" spans="1:13">
      <c r="A641" s="11" t="s">
        <v>35</v>
      </c>
      <c r="B641" s="11" t="s">
        <v>789</v>
      </c>
      <c r="C641">
        <v>7380.736328125</v>
      </c>
      <c r="D641">
        <v>35269.5712890625</v>
      </c>
      <c r="E641">
        <v>27888.833984375</v>
      </c>
      <c r="F641">
        <v>0.29356864094734192</v>
      </c>
      <c r="G641">
        <v>5</v>
      </c>
      <c r="H641" s="11" t="s">
        <v>788</v>
      </c>
      <c r="I641" s="11" t="s">
        <v>787</v>
      </c>
      <c r="J641" s="11" t="s">
        <v>57</v>
      </c>
      <c r="K641" s="11" t="s">
        <v>57</v>
      </c>
      <c r="L641">
        <v>0</v>
      </c>
      <c r="M641">
        <v>0</v>
      </c>
    </row>
    <row r="642" spans="1:13">
      <c r="A642" s="11" t="s">
        <v>35</v>
      </c>
      <c r="B642" s="11" t="s">
        <v>905</v>
      </c>
      <c r="C642">
        <v>10656.492553710938</v>
      </c>
      <c r="D642">
        <v>25507.0322265625</v>
      </c>
      <c r="E642">
        <v>14850.53955078125</v>
      </c>
      <c r="F642">
        <v>0.41323801875114441</v>
      </c>
      <c r="G642">
        <v>5</v>
      </c>
      <c r="H642" s="11" t="s">
        <v>904</v>
      </c>
      <c r="I642" s="11" t="s">
        <v>903</v>
      </c>
      <c r="J642" s="11" t="s">
        <v>57</v>
      </c>
      <c r="K642" s="11" t="s">
        <v>57</v>
      </c>
      <c r="L642">
        <v>0</v>
      </c>
      <c r="M642">
        <v>0</v>
      </c>
    </row>
    <row r="643" spans="1:13">
      <c r="A643" s="11" t="s">
        <v>35</v>
      </c>
      <c r="B643" s="11" t="s">
        <v>1274</v>
      </c>
      <c r="C643">
        <v>747.04222869873047</v>
      </c>
      <c r="D643">
        <v>2005.298583984375</v>
      </c>
      <c r="E643">
        <v>1258.25634765625</v>
      </c>
      <c r="F643">
        <v>0.43700745701789856</v>
      </c>
      <c r="G643">
        <v>5</v>
      </c>
      <c r="H643" s="11" t="s">
        <v>1273</v>
      </c>
      <c r="I643" s="11" t="s">
        <v>1272</v>
      </c>
      <c r="J643" s="11" t="s">
        <v>57</v>
      </c>
      <c r="K643" s="11" t="s">
        <v>57</v>
      </c>
      <c r="L643">
        <v>0</v>
      </c>
      <c r="M643">
        <v>0</v>
      </c>
    </row>
    <row r="644" spans="1:13">
      <c r="A644" s="11" t="s">
        <v>35</v>
      </c>
      <c r="B644" s="11" t="s">
        <v>1174</v>
      </c>
      <c r="C644">
        <v>3140.0531616210937</v>
      </c>
      <c r="D644">
        <v>8717.84423828125</v>
      </c>
      <c r="E644">
        <v>5577.791015625</v>
      </c>
      <c r="F644">
        <v>0.54966038465499878</v>
      </c>
      <c r="G644">
        <v>5</v>
      </c>
      <c r="H644" s="11" t="s">
        <v>1173</v>
      </c>
      <c r="I644" s="11" t="s">
        <v>1172</v>
      </c>
      <c r="J644" s="11" t="s">
        <v>57</v>
      </c>
      <c r="K644" s="11" t="s">
        <v>57</v>
      </c>
      <c r="L644">
        <v>0</v>
      </c>
      <c r="M644">
        <v>0</v>
      </c>
    </row>
    <row r="645" spans="1:13">
      <c r="A645" s="11" t="s">
        <v>35</v>
      </c>
      <c r="B645" s="11" t="s">
        <v>689</v>
      </c>
      <c r="C645">
        <v>20873.134246826172</v>
      </c>
      <c r="D645">
        <v>37381.825927734375</v>
      </c>
      <c r="E645">
        <v>16508.691650390625</v>
      </c>
      <c r="F645">
        <v>0.19041499495506287</v>
      </c>
      <c r="G645">
        <v>5</v>
      </c>
      <c r="H645" s="11" t="s">
        <v>688</v>
      </c>
      <c r="I645" s="11" t="s">
        <v>687</v>
      </c>
      <c r="J645" s="11" t="s">
        <v>57</v>
      </c>
      <c r="K645" s="11" t="s">
        <v>57</v>
      </c>
      <c r="L645">
        <v>0</v>
      </c>
      <c r="M645">
        <v>0</v>
      </c>
    </row>
    <row r="646" spans="1:13">
      <c r="A646" s="11" t="s">
        <v>35</v>
      </c>
      <c r="B646" s="11" t="s">
        <v>821</v>
      </c>
      <c r="C646">
        <v>16206.235595703125</v>
      </c>
      <c r="D646">
        <v>36607.9677734375</v>
      </c>
      <c r="E646">
        <v>20401.732421875</v>
      </c>
      <c r="F646">
        <v>0.38011741638183594</v>
      </c>
      <c r="G646">
        <v>5</v>
      </c>
      <c r="H646" s="11" t="s">
        <v>820</v>
      </c>
      <c r="I646" s="11" t="s">
        <v>819</v>
      </c>
      <c r="J646" s="11" t="s">
        <v>57</v>
      </c>
      <c r="K646" s="11" t="s">
        <v>57</v>
      </c>
      <c r="L646">
        <v>0</v>
      </c>
      <c r="M646">
        <v>0</v>
      </c>
    </row>
    <row r="647" spans="1:13">
      <c r="A647" s="11" t="s">
        <v>35</v>
      </c>
      <c r="B647" s="11" t="s">
        <v>890</v>
      </c>
      <c r="C647">
        <v>8761.153076171875</v>
      </c>
      <c r="D647">
        <v>22200.693359375</v>
      </c>
      <c r="E647">
        <v>13439.5400390625</v>
      </c>
      <c r="F647">
        <v>0.59639555215835571</v>
      </c>
      <c r="G647">
        <v>5</v>
      </c>
      <c r="H647" s="11" t="s">
        <v>889</v>
      </c>
      <c r="I647" s="11" t="s">
        <v>888</v>
      </c>
      <c r="J647" s="11" t="s">
        <v>57</v>
      </c>
      <c r="K647" s="11" t="s">
        <v>57</v>
      </c>
      <c r="L647">
        <v>0</v>
      </c>
      <c r="M647">
        <v>0</v>
      </c>
    </row>
    <row r="648" spans="1:13">
      <c r="A648" s="11" t="s">
        <v>35</v>
      </c>
      <c r="B648" s="11" t="s">
        <v>774</v>
      </c>
      <c r="C648">
        <v>13401.900024414063</v>
      </c>
      <c r="D648">
        <v>34992.74609375</v>
      </c>
      <c r="E648">
        <v>21590.845703125</v>
      </c>
      <c r="F648">
        <v>0.4471016526222229</v>
      </c>
      <c r="G648">
        <v>5</v>
      </c>
      <c r="H648" s="11" t="s">
        <v>773</v>
      </c>
      <c r="I648" s="11" t="s">
        <v>772</v>
      </c>
      <c r="J648" s="11" t="s">
        <v>57</v>
      </c>
      <c r="K648" s="11" t="s">
        <v>57</v>
      </c>
      <c r="L648">
        <v>0</v>
      </c>
      <c r="M648">
        <v>0</v>
      </c>
    </row>
    <row r="649" spans="1:13">
      <c r="A649" s="11" t="s">
        <v>35</v>
      </c>
      <c r="B649" s="11" t="s">
        <v>893</v>
      </c>
      <c r="C649">
        <v>32638.99462890625</v>
      </c>
      <c r="D649">
        <v>79789.185546875</v>
      </c>
      <c r="E649">
        <v>47150.19140625</v>
      </c>
      <c r="F649">
        <v>0.33346074819564819</v>
      </c>
      <c r="G649">
        <v>5</v>
      </c>
      <c r="H649" s="11" t="s">
        <v>892</v>
      </c>
      <c r="I649" s="11" t="s">
        <v>891</v>
      </c>
      <c r="J649" s="11" t="s">
        <v>57</v>
      </c>
      <c r="K649" s="11" t="s">
        <v>57</v>
      </c>
      <c r="L649">
        <v>0</v>
      </c>
      <c r="M649">
        <v>0</v>
      </c>
    </row>
    <row r="650" spans="1:13">
      <c r="A650" s="11" t="s">
        <v>35</v>
      </c>
      <c r="B650" s="11" t="s">
        <v>1113</v>
      </c>
      <c r="C650"/>
      <c r="D650"/>
      <c r="E650"/>
      <c r="F650"/>
      <c r="G650">
        <v>5</v>
      </c>
      <c r="H650" s="11" t="s">
        <v>1513</v>
      </c>
      <c r="I650" s="11" t="s">
        <v>57</v>
      </c>
      <c r="J650" s="11" t="s">
        <v>57</v>
      </c>
      <c r="K650" s="11" t="s">
        <v>57</v>
      </c>
      <c r="L650">
        <v>0</v>
      </c>
      <c r="M650">
        <v>0</v>
      </c>
    </row>
    <row r="651" spans="1:13">
      <c r="A651" s="11" t="s">
        <v>35</v>
      </c>
      <c r="B651" s="11" t="s">
        <v>1113</v>
      </c>
      <c r="C651">
        <v>3598.3300476074219</v>
      </c>
      <c r="D651">
        <v>8940.298828125</v>
      </c>
      <c r="E651">
        <v>5341.96875</v>
      </c>
      <c r="F651">
        <v>0.27013513445854187</v>
      </c>
      <c r="G651">
        <v>5</v>
      </c>
      <c r="H651" s="11" t="s">
        <v>1112</v>
      </c>
      <c r="I651" s="11" t="s">
        <v>1111</v>
      </c>
      <c r="J651" s="11" t="s">
        <v>57</v>
      </c>
      <c r="K651" s="11" t="s">
        <v>57</v>
      </c>
      <c r="L651">
        <v>0</v>
      </c>
      <c r="M651">
        <v>0</v>
      </c>
    </row>
    <row r="652" spans="1:13">
      <c r="A652" s="11" t="s">
        <v>35</v>
      </c>
      <c r="B652" s="11" t="s">
        <v>1113</v>
      </c>
      <c r="C652"/>
      <c r="D652"/>
      <c r="E652"/>
      <c r="F652"/>
      <c r="G652">
        <v>5</v>
      </c>
      <c r="H652" s="11" t="s">
        <v>1513</v>
      </c>
      <c r="I652" s="11" t="s">
        <v>1512</v>
      </c>
      <c r="J652" s="11" t="s">
        <v>57</v>
      </c>
      <c r="K652" s="11" t="s">
        <v>57</v>
      </c>
      <c r="L652">
        <v>0</v>
      </c>
      <c r="M652">
        <v>0</v>
      </c>
    </row>
    <row r="653" spans="1:13">
      <c r="A653" s="11" t="s">
        <v>35</v>
      </c>
      <c r="B653" s="11" t="s">
        <v>538</v>
      </c>
      <c r="C653">
        <v>41713.724609375</v>
      </c>
      <c r="D653">
        <v>111521.55859375</v>
      </c>
      <c r="E653">
        <v>69807.83203125</v>
      </c>
      <c r="F653">
        <v>0.45593389868736267</v>
      </c>
      <c r="G653">
        <v>5</v>
      </c>
      <c r="H653" s="11" t="s">
        <v>537</v>
      </c>
      <c r="I653" s="11" t="s">
        <v>536</v>
      </c>
      <c r="J653" s="11" t="s">
        <v>57</v>
      </c>
      <c r="K653" s="11" t="s">
        <v>57</v>
      </c>
      <c r="L653">
        <v>0</v>
      </c>
      <c r="M653">
        <v>0</v>
      </c>
    </row>
    <row r="654" spans="1:13">
      <c r="A654" s="11" t="s">
        <v>35</v>
      </c>
      <c r="B654" s="11" t="s">
        <v>881</v>
      </c>
      <c r="C654">
        <v>11531.330688476563</v>
      </c>
      <c r="D654">
        <v>28367.671875</v>
      </c>
      <c r="E654">
        <v>16836.3408203125</v>
      </c>
      <c r="F654">
        <v>0.42294913530349731</v>
      </c>
      <c r="G654">
        <v>5</v>
      </c>
      <c r="H654" s="11" t="s">
        <v>880</v>
      </c>
      <c r="I654" s="11" t="s">
        <v>879</v>
      </c>
      <c r="J654" s="11" t="s">
        <v>57</v>
      </c>
      <c r="K654" s="11" t="s">
        <v>57</v>
      </c>
      <c r="L654">
        <v>0</v>
      </c>
      <c r="M654">
        <v>0</v>
      </c>
    </row>
    <row r="655" spans="1:13">
      <c r="A655" s="11" t="s">
        <v>35</v>
      </c>
      <c r="B655" s="11" t="s">
        <v>743</v>
      </c>
      <c r="C655">
        <v>24723.622802734375</v>
      </c>
      <c r="D655">
        <v>57305.087890625</v>
      </c>
      <c r="E655">
        <v>32581.46484375</v>
      </c>
      <c r="F655">
        <v>0.37725368142127991</v>
      </c>
      <c r="G655">
        <v>5</v>
      </c>
      <c r="H655" s="11" t="s">
        <v>742</v>
      </c>
      <c r="I655" s="11" t="s">
        <v>741</v>
      </c>
      <c r="J655" s="11" t="s">
        <v>57</v>
      </c>
      <c r="K655" s="11" t="s">
        <v>57</v>
      </c>
      <c r="L655">
        <v>0</v>
      </c>
      <c r="M655">
        <v>0</v>
      </c>
    </row>
    <row r="656" spans="1:13">
      <c r="A656" s="11" t="s">
        <v>35</v>
      </c>
      <c r="B656" s="11" t="s">
        <v>1511</v>
      </c>
      <c r="C656"/>
      <c r="D656"/>
      <c r="E656"/>
      <c r="F656"/>
      <c r="G656">
        <v>5</v>
      </c>
      <c r="H656" s="11" t="s">
        <v>1510</v>
      </c>
      <c r="I656" s="11" t="s">
        <v>57</v>
      </c>
      <c r="J656" s="11" t="s">
        <v>57</v>
      </c>
      <c r="K656" s="11" t="s">
        <v>57</v>
      </c>
      <c r="L656">
        <v>0</v>
      </c>
      <c r="M656">
        <v>0</v>
      </c>
    </row>
    <row r="657" spans="1:13">
      <c r="A657" s="11" t="s">
        <v>35</v>
      </c>
      <c r="B657" s="11" t="s">
        <v>1511</v>
      </c>
      <c r="C657"/>
      <c r="D657"/>
      <c r="E657"/>
      <c r="F657"/>
      <c r="G657">
        <v>5</v>
      </c>
      <c r="H657" s="11" t="s">
        <v>1510</v>
      </c>
      <c r="I657" s="11" t="s">
        <v>1509</v>
      </c>
      <c r="J657" s="11" t="s">
        <v>57</v>
      </c>
      <c r="K657" s="11" t="s">
        <v>57</v>
      </c>
      <c r="L657">
        <v>0</v>
      </c>
      <c r="M657">
        <v>0</v>
      </c>
    </row>
    <row r="658" spans="1:13">
      <c r="A658" s="11" t="s">
        <v>35</v>
      </c>
      <c r="B658" s="11" t="s">
        <v>777</v>
      </c>
      <c r="C658">
        <v>20136.48828125</v>
      </c>
      <c r="D658">
        <v>47967.5</v>
      </c>
      <c r="E658">
        <v>27831.01171875</v>
      </c>
      <c r="F658">
        <v>0.3910362720489502</v>
      </c>
      <c r="G658">
        <v>5</v>
      </c>
      <c r="H658" s="11" t="s">
        <v>776</v>
      </c>
      <c r="I658" s="11" t="s">
        <v>775</v>
      </c>
      <c r="J658" s="11" t="s">
        <v>57</v>
      </c>
      <c r="K658" s="11" t="s">
        <v>57</v>
      </c>
      <c r="L658">
        <v>0</v>
      </c>
      <c r="M658">
        <v>0</v>
      </c>
    </row>
    <row r="659" spans="1:13">
      <c r="A659" s="11" t="s">
        <v>35</v>
      </c>
      <c r="B659" s="11" t="s">
        <v>2095</v>
      </c>
      <c r="C659">
        <v>2418704.5703125</v>
      </c>
      <c r="D659">
        <v>3868359.21875</v>
      </c>
      <c r="E659">
        <v>1449654.65625</v>
      </c>
      <c r="F659"/>
      <c r="G659">
        <v>5</v>
      </c>
      <c r="H659" s="11" t="s">
        <v>57</v>
      </c>
      <c r="I659" s="11" t="s">
        <v>57</v>
      </c>
      <c r="J659" s="11" t="s">
        <v>57</v>
      </c>
      <c r="K659" s="11" t="s">
        <v>57</v>
      </c>
      <c r="L659">
        <v>1</v>
      </c>
      <c r="M659">
        <v>0</v>
      </c>
    </row>
    <row r="660" spans="1:13">
      <c r="A660" s="11" t="s">
        <v>36</v>
      </c>
      <c r="B660" s="11" t="s">
        <v>1508</v>
      </c>
      <c r="C660"/>
      <c r="D660"/>
      <c r="E660"/>
      <c r="F660"/>
      <c r="G660">
        <v>0</v>
      </c>
      <c r="H660" s="11" t="s">
        <v>1507</v>
      </c>
      <c r="I660" s="11" t="s">
        <v>57</v>
      </c>
      <c r="J660" s="11" t="s">
        <v>57</v>
      </c>
      <c r="K660" s="11" t="s">
        <v>57</v>
      </c>
      <c r="L660">
        <v>0</v>
      </c>
      <c r="M660">
        <v>0</v>
      </c>
    </row>
    <row r="661" spans="1:13">
      <c r="A661" s="11" t="s">
        <v>36</v>
      </c>
      <c r="B661" s="11" t="s">
        <v>1891</v>
      </c>
      <c r="C661"/>
      <c r="D661"/>
      <c r="E661"/>
      <c r="F661"/>
      <c r="G661">
        <v>1</v>
      </c>
      <c r="H661" s="11" t="s">
        <v>2031</v>
      </c>
      <c r="I661" s="11" t="s">
        <v>57</v>
      </c>
      <c r="J661" s="11" t="s">
        <v>57</v>
      </c>
      <c r="K661" s="11" t="s">
        <v>57</v>
      </c>
      <c r="L661">
        <v>0</v>
      </c>
      <c r="M661">
        <v>0</v>
      </c>
    </row>
    <row r="662" spans="1:13">
      <c r="A662" s="11" t="s">
        <v>36</v>
      </c>
      <c r="B662" s="11" t="s">
        <v>1892</v>
      </c>
      <c r="C662"/>
      <c r="D662"/>
      <c r="E662"/>
      <c r="F662"/>
      <c r="G662">
        <v>1</v>
      </c>
      <c r="H662" s="11" t="s">
        <v>2032</v>
      </c>
      <c r="I662" s="11" t="s">
        <v>57</v>
      </c>
      <c r="J662" s="11" t="s">
        <v>57</v>
      </c>
      <c r="K662" s="11" t="s">
        <v>57</v>
      </c>
      <c r="L662">
        <v>0</v>
      </c>
      <c r="M662">
        <v>0</v>
      </c>
    </row>
    <row r="663" spans="1:13">
      <c r="A663" s="11" t="s">
        <v>36</v>
      </c>
      <c r="B663" s="11" t="s">
        <v>1893</v>
      </c>
      <c r="C663"/>
      <c r="D663"/>
      <c r="E663"/>
      <c r="F663"/>
      <c r="G663">
        <v>1</v>
      </c>
      <c r="H663" s="11" t="s">
        <v>2033</v>
      </c>
      <c r="I663" s="11" t="s">
        <v>57</v>
      </c>
      <c r="J663" s="11" t="s">
        <v>57</v>
      </c>
      <c r="K663" s="11" t="s">
        <v>57</v>
      </c>
      <c r="L663">
        <v>0</v>
      </c>
      <c r="M663">
        <v>0</v>
      </c>
    </row>
    <row r="664" spans="1:13">
      <c r="A664" s="11" t="s">
        <v>36</v>
      </c>
      <c r="B664" s="11" t="s">
        <v>1894</v>
      </c>
      <c r="C664">
        <v>0</v>
      </c>
      <c r="D664">
        <v>197918.015625</v>
      </c>
      <c r="E664">
        <v>197918.015625</v>
      </c>
      <c r="F664">
        <v>2.46527099609375</v>
      </c>
      <c r="G664">
        <v>1</v>
      </c>
      <c r="H664" s="11" t="s">
        <v>2034</v>
      </c>
      <c r="I664" s="11" t="s">
        <v>57</v>
      </c>
      <c r="J664" s="11" t="s">
        <v>57</v>
      </c>
      <c r="K664" s="11" t="s">
        <v>57</v>
      </c>
      <c r="L664">
        <v>0</v>
      </c>
      <c r="M664">
        <v>0</v>
      </c>
    </row>
    <row r="665" spans="1:13">
      <c r="A665" s="11" t="s">
        <v>36</v>
      </c>
      <c r="B665" s="11" t="s">
        <v>1895</v>
      </c>
      <c r="C665"/>
      <c r="D665"/>
      <c r="E665"/>
      <c r="F665"/>
      <c r="G665">
        <v>1</v>
      </c>
      <c r="H665" s="11" t="s">
        <v>2035</v>
      </c>
      <c r="I665" s="11" t="s">
        <v>57</v>
      </c>
      <c r="J665" s="11" t="s">
        <v>57</v>
      </c>
      <c r="K665" s="11" t="s">
        <v>57</v>
      </c>
      <c r="L665">
        <v>0</v>
      </c>
      <c r="M665">
        <v>0</v>
      </c>
    </row>
    <row r="666" spans="1:13">
      <c r="A666" s="11" t="s">
        <v>36</v>
      </c>
      <c r="B666" s="11" t="s">
        <v>1896</v>
      </c>
      <c r="C666">
        <v>0</v>
      </c>
      <c r="D666">
        <v>6191</v>
      </c>
      <c r="E666">
        <v>6191</v>
      </c>
      <c r="F666">
        <v>7.6432749629020691E-2</v>
      </c>
      <c r="G666">
        <v>1</v>
      </c>
      <c r="H666" s="11" t="s">
        <v>2036</v>
      </c>
      <c r="I666" s="11" t="s">
        <v>57</v>
      </c>
      <c r="J666" s="11" t="s">
        <v>57</v>
      </c>
      <c r="K666" s="11" t="s">
        <v>57</v>
      </c>
      <c r="L666">
        <v>0</v>
      </c>
      <c r="M666">
        <v>0</v>
      </c>
    </row>
    <row r="667" spans="1:13">
      <c r="A667" s="11" t="s">
        <v>36</v>
      </c>
      <c r="B667" s="11" t="s">
        <v>1797</v>
      </c>
      <c r="C667">
        <v>0</v>
      </c>
      <c r="D667">
        <v>260952.015625</v>
      </c>
      <c r="E667">
        <v>260952.015625</v>
      </c>
      <c r="F667"/>
      <c r="G667">
        <v>1</v>
      </c>
      <c r="H667" s="11" t="s">
        <v>57</v>
      </c>
      <c r="I667" s="11" t="s">
        <v>57</v>
      </c>
      <c r="J667" s="11" t="s">
        <v>57</v>
      </c>
      <c r="K667" s="11" t="s">
        <v>57</v>
      </c>
      <c r="L667">
        <v>1</v>
      </c>
      <c r="M667">
        <v>1</v>
      </c>
    </row>
    <row r="668" spans="1:13">
      <c r="A668" s="11" t="s">
        <v>36</v>
      </c>
      <c r="B668" s="11" t="s">
        <v>919</v>
      </c>
      <c r="C668">
        <v>0</v>
      </c>
      <c r="D668">
        <v>19110.068359375</v>
      </c>
      <c r="E668">
        <v>19110.068359375</v>
      </c>
      <c r="F668">
        <v>0.48500528931617737</v>
      </c>
      <c r="G668">
        <v>2</v>
      </c>
      <c r="H668" s="11" t="s">
        <v>918</v>
      </c>
      <c r="I668" s="11" t="s">
        <v>57</v>
      </c>
      <c r="J668" s="11" t="s">
        <v>57</v>
      </c>
      <c r="K668" s="11" t="s">
        <v>57</v>
      </c>
      <c r="L668">
        <v>0</v>
      </c>
      <c r="M668">
        <v>0</v>
      </c>
    </row>
    <row r="669" spans="1:13">
      <c r="A669" s="11" t="s">
        <v>36</v>
      </c>
      <c r="B669" s="11" t="s">
        <v>1302</v>
      </c>
      <c r="C669">
        <v>34028</v>
      </c>
      <c r="D669">
        <v>474681.74500000477</v>
      </c>
      <c r="E669">
        <v>440653.74500000477</v>
      </c>
      <c r="F669">
        <v>1.4056377410888672</v>
      </c>
      <c r="G669">
        <v>2</v>
      </c>
      <c r="H669" s="11" t="s">
        <v>1301</v>
      </c>
      <c r="I669" s="11" t="s">
        <v>57</v>
      </c>
      <c r="J669" s="11" t="s">
        <v>57</v>
      </c>
      <c r="K669" s="11" t="s">
        <v>57</v>
      </c>
      <c r="L669">
        <v>0</v>
      </c>
      <c r="M669">
        <v>0</v>
      </c>
    </row>
    <row r="670" spans="1:13">
      <c r="A670" s="11" t="s">
        <v>36</v>
      </c>
      <c r="B670" s="11" t="s">
        <v>984</v>
      </c>
      <c r="C670">
        <v>0</v>
      </c>
      <c r="D670">
        <v>12180</v>
      </c>
      <c r="E670">
        <v>12180</v>
      </c>
      <c r="F670">
        <v>5.8328244835138321E-2</v>
      </c>
      <c r="G670">
        <v>2</v>
      </c>
      <c r="H670" s="11" t="s">
        <v>983</v>
      </c>
      <c r="I670" s="11" t="s">
        <v>57</v>
      </c>
      <c r="J670" s="11" t="s">
        <v>57</v>
      </c>
      <c r="K670" s="11" t="s">
        <v>57</v>
      </c>
      <c r="L670">
        <v>0</v>
      </c>
      <c r="M670">
        <v>0</v>
      </c>
    </row>
    <row r="671" spans="1:13">
      <c r="A671" s="11" t="s">
        <v>36</v>
      </c>
      <c r="B671" s="11" t="s">
        <v>1790</v>
      </c>
      <c r="C671">
        <v>61105.71875</v>
      </c>
      <c r="D671">
        <v>908597.9375</v>
      </c>
      <c r="E671">
        <v>847492.25</v>
      </c>
      <c r="F671"/>
      <c r="G671">
        <v>2</v>
      </c>
      <c r="H671" s="11" t="s">
        <v>57</v>
      </c>
      <c r="I671" s="11" t="s">
        <v>57</v>
      </c>
      <c r="J671" s="11" t="s">
        <v>57</v>
      </c>
      <c r="K671" s="11" t="s">
        <v>57</v>
      </c>
      <c r="L671">
        <v>1</v>
      </c>
      <c r="M671">
        <v>1</v>
      </c>
    </row>
    <row r="672" spans="1:13">
      <c r="A672" s="11" t="s">
        <v>36</v>
      </c>
      <c r="B672" s="11" t="s">
        <v>1506</v>
      </c>
      <c r="C672"/>
      <c r="D672"/>
      <c r="E672"/>
      <c r="F672"/>
      <c r="G672">
        <v>5</v>
      </c>
      <c r="H672" s="11" t="s">
        <v>1505</v>
      </c>
      <c r="I672" s="11" t="s">
        <v>1504</v>
      </c>
      <c r="J672" s="11" t="s">
        <v>57</v>
      </c>
      <c r="K672" s="11" t="s">
        <v>57</v>
      </c>
      <c r="L672">
        <v>0</v>
      </c>
      <c r="M672">
        <v>0</v>
      </c>
    </row>
    <row r="673" spans="1:13">
      <c r="A673" s="11" t="s">
        <v>36</v>
      </c>
      <c r="B673" s="11" t="s">
        <v>1503</v>
      </c>
      <c r="C673"/>
      <c r="D673"/>
      <c r="E673"/>
      <c r="F673"/>
      <c r="G673">
        <v>5</v>
      </c>
      <c r="H673" s="11" t="s">
        <v>1502</v>
      </c>
      <c r="I673" s="11" t="s">
        <v>1501</v>
      </c>
      <c r="J673" s="11" t="s">
        <v>57</v>
      </c>
      <c r="K673" s="11" t="s">
        <v>57</v>
      </c>
      <c r="L673">
        <v>0</v>
      </c>
      <c r="M673">
        <v>0</v>
      </c>
    </row>
    <row r="674" spans="1:13">
      <c r="A674" s="11" t="s">
        <v>36</v>
      </c>
      <c r="B674" s="11" t="s">
        <v>1500</v>
      </c>
      <c r="C674"/>
      <c r="D674"/>
      <c r="E674"/>
      <c r="F674"/>
      <c r="G674">
        <v>5</v>
      </c>
      <c r="H674" s="11" t="s">
        <v>1499</v>
      </c>
      <c r="I674" s="11" t="s">
        <v>1498</v>
      </c>
      <c r="J674" s="11" t="s">
        <v>57</v>
      </c>
      <c r="K674" s="11" t="s">
        <v>57</v>
      </c>
      <c r="L674">
        <v>0</v>
      </c>
      <c r="M674">
        <v>0</v>
      </c>
    </row>
    <row r="675" spans="1:13">
      <c r="A675" s="11" t="s">
        <v>36</v>
      </c>
      <c r="B675" s="11" t="s">
        <v>1497</v>
      </c>
      <c r="C675"/>
      <c r="D675"/>
      <c r="E675"/>
      <c r="F675"/>
      <c r="G675">
        <v>5</v>
      </c>
      <c r="H675" s="11" t="s">
        <v>1496</v>
      </c>
      <c r="I675" s="11" t="s">
        <v>1495</v>
      </c>
      <c r="J675" s="11" t="s">
        <v>57</v>
      </c>
      <c r="K675" s="11" t="s">
        <v>57</v>
      </c>
      <c r="L675">
        <v>0</v>
      </c>
      <c r="M675">
        <v>0</v>
      </c>
    </row>
    <row r="676" spans="1:13">
      <c r="A676" s="11" t="s">
        <v>36</v>
      </c>
      <c r="B676" s="11" t="s">
        <v>1494</v>
      </c>
      <c r="C676"/>
      <c r="D676"/>
      <c r="E676"/>
      <c r="F676"/>
      <c r="G676">
        <v>5</v>
      </c>
      <c r="H676" s="11" t="s">
        <v>1493</v>
      </c>
      <c r="I676" s="11" t="s">
        <v>1492</v>
      </c>
      <c r="J676" s="11" t="s">
        <v>57</v>
      </c>
      <c r="K676" s="11" t="s">
        <v>57</v>
      </c>
      <c r="L676">
        <v>0</v>
      </c>
      <c r="M676">
        <v>0</v>
      </c>
    </row>
    <row r="677" spans="1:13">
      <c r="A677" s="11" t="s">
        <v>36</v>
      </c>
      <c r="B677" s="11" t="s">
        <v>1491</v>
      </c>
      <c r="C677"/>
      <c r="D677"/>
      <c r="E677"/>
      <c r="F677"/>
      <c r="G677">
        <v>5</v>
      </c>
      <c r="H677" s="11" t="s">
        <v>1490</v>
      </c>
      <c r="I677" s="11" t="s">
        <v>1489</v>
      </c>
      <c r="J677" s="11" t="s">
        <v>57</v>
      </c>
      <c r="K677" s="11" t="s">
        <v>57</v>
      </c>
      <c r="L677">
        <v>0</v>
      </c>
      <c r="M677">
        <v>0</v>
      </c>
    </row>
    <row r="678" spans="1:13">
      <c r="A678" s="11" t="s">
        <v>36</v>
      </c>
      <c r="B678" s="11" t="s">
        <v>1488</v>
      </c>
      <c r="C678"/>
      <c r="D678"/>
      <c r="E678"/>
      <c r="F678"/>
      <c r="G678">
        <v>5</v>
      </c>
      <c r="H678" s="11" t="s">
        <v>1487</v>
      </c>
      <c r="I678" s="11" t="s">
        <v>1486</v>
      </c>
      <c r="J678" s="11" t="s">
        <v>57</v>
      </c>
      <c r="K678" s="11" t="s">
        <v>57</v>
      </c>
      <c r="L678">
        <v>0</v>
      </c>
      <c r="M678">
        <v>0</v>
      </c>
    </row>
    <row r="679" spans="1:13">
      <c r="A679" s="11" t="s">
        <v>36</v>
      </c>
      <c r="B679" s="11" t="s">
        <v>1485</v>
      </c>
      <c r="C679"/>
      <c r="D679"/>
      <c r="E679"/>
      <c r="F679"/>
      <c r="G679">
        <v>5</v>
      </c>
      <c r="H679" s="11" t="s">
        <v>1484</v>
      </c>
      <c r="I679" s="11" t="s">
        <v>1483</v>
      </c>
      <c r="J679" s="11" t="s">
        <v>57</v>
      </c>
      <c r="K679" s="11" t="s">
        <v>57</v>
      </c>
      <c r="L679">
        <v>0</v>
      </c>
      <c r="M679">
        <v>0</v>
      </c>
    </row>
    <row r="680" spans="1:13">
      <c r="A680" s="11" t="s">
        <v>36</v>
      </c>
      <c r="B680" s="11" t="s">
        <v>1482</v>
      </c>
      <c r="C680"/>
      <c r="D680"/>
      <c r="E680"/>
      <c r="F680"/>
      <c r="G680">
        <v>5</v>
      </c>
      <c r="H680" s="11" t="s">
        <v>1481</v>
      </c>
      <c r="I680" s="11" t="s">
        <v>1480</v>
      </c>
      <c r="J680" s="11" t="s">
        <v>57</v>
      </c>
      <c r="K680" s="11" t="s">
        <v>57</v>
      </c>
      <c r="L680">
        <v>0</v>
      </c>
      <c r="M680">
        <v>0</v>
      </c>
    </row>
    <row r="681" spans="1:13">
      <c r="A681" s="11" t="s">
        <v>36</v>
      </c>
      <c r="B681" s="11" t="s">
        <v>1479</v>
      </c>
      <c r="C681"/>
      <c r="D681"/>
      <c r="E681"/>
      <c r="F681"/>
      <c r="G681">
        <v>5</v>
      </c>
      <c r="H681" s="11" t="s">
        <v>1478</v>
      </c>
      <c r="I681" s="11" t="s">
        <v>1477</v>
      </c>
      <c r="J681" s="11" t="s">
        <v>57</v>
      </c>
      <c r="K681" s="11" t="s">
        <v>57</v>
      </c>
      <c r="L681">
        <v>0</v>
      </c>
      <c r="M681">
        <v>0</v>
      </c>
    </row>
    <row r="682" spans="1:13">
      <c r="A682" s="11" t="s">
        <v>36</v>
      </c>
      <c r="B682" s="11" t="s">
        <v>1476</v>
      </c>
      <c r="C682"/>
      <c r="D682"/>
      <c r="E682"/>
      <c r="F682"/>
      <c r="G682">
        <v>5</v>
      </c>
      <c r="H682" s="11" t="s">
        <v>1475</v>
      </c>
      <c r="I682" s="11" t="s">
        <v>1474</v>
      </c>
      <c r="J682" s="11" t="s">
        <v>57</v>
      </c>
      <c r="K682" s="11" t="s">
        <v>57</v>
      </c>
      <c r="L682">
        <v>0</v>
      </c>
      <c r="M682">
        <v>0</v>
      </c>
    </row>
    <row r="683" spans="1:13">
      <c r="A683" s="11" t="s">
        <v>36</v>
      </c>
      <c r="B683" s="11" t="s">
        <v>1473</v>
      </c>
      <c r="C683"/>
      <c r="D683"/>
      <c r="E683"/>
      <c r="F683"/>
      <c r="G683">
        <v>5</v>
      </c>
      <c r="H683" s="11" t="s">
        <v>1472</v>
      </c>
      <c r="I683" s="11" t="s">
        <v>1471</v>
      </c>
      <c r="J683" s="11" t="s">
        <v>57</v>
      </c>
      <c r="K683" s="11" t="s">
        <v>57</v>
      </c>
      <c r="L683">
        <v>0</v>
      </c>
      <c r="M683">
        <v>0</v>
      </c>
    </row>
    <row r="684" spans="1:13">
      <c r="A684" s="11" t="s">
        <v>36</v>
      </c>
      <c r="B684" s="11" t="s">
        <v>1470</v>
      </c>
      <c r="C684"/>
      <c r="D684"/>
      <c r="E684"/>
      <c r="F684"/>
      <c r="G684">
        <v>5</v>
      </c>
      <c r="H684" s="11" t="s">
        <v>1469</v>
      </c>
      <c r="I684" s="11" t="s">
        <v>1468</v>
      </c>
      <c r="J684" s="11" t="s">
        <v>57</v>
      </c>
      <c r="K684" s="11" t="s">
        <v>57</v>
      </c>
      <c r="L684">
        <v>0</v>
      </c>
      <c r="M684">
        <v>0</v>
      </c>
    </row>
    <row r="685" spans="1:13">
      <c r="A685" s="11" t="s">
        <v>36</v>
      </c>
      <c r="B685" s="11" t="s">
        <v>1467</v>
      </c>
      <c r="C685"/>
      <c r="D685"/>
      <c r="E685"/>
      <c r="F685"/>
      <c r="G685">
        <v>5</v>
      </c>
      <c r="H685" s="11" t="s">
        <v>1466</v>
      </c>
      <c r="I685" s="11" t="s">
        <v>1465</v>
      </c>
      <c r="J685" s="11" t="s">
        <v>57</v>
      </c>
      <c r="K685" s="11" t="s">
        <v>57</v>
      </c>
      <c r="L685">
        <v>0</v>
      </c>
      <c r="M685">
        <v>0</v>
      </c>
    </row>
    <row r="686" spans="1:13">
      <c r="A686" s="11" t="s">
        <v>36</v>
      </c>
      <c r="B686" s="11" t="s">
        <v>1464</v>
      </c>
      <c r="C686"/>
      <c r="D686"/>
      <c r="E686"/>
      <c r="F686"/>
      <c r="G686">
        <v>5</v>
      </c>
      <c r="H686" s="11" t="s">
        <v>1463</v>
      </c>
      <c r="I686" s="11" t="s">
        <v>1462</v>
      </c>
      <c r="J686" s="11" t="s">
        <v>57</v>
      </c>
      <c r="K686" s="11" t="s">
        <v>57</v>
      </c>
      <c r="L686">
        <v>0</v>
      </c>
      <c r="M686">
        <v>0</v>
      </c>
    </row>
    <row r="687" spans="1:13">
      <c r="A687" s="11" t="s">
        <v>36</v>
      </c>
      <c r="B687" s="11" t="s">
        <v>1461</v>
      </c>
      <c r="C687"/>
      <c r="D687"/>
      <c r="E687"/>
      <c r="F687"/>
      <c r="G687">
        <v>5</v>
      </c>
      <c r="H687" s="11" t="s">
        <v>1460</v>
      </c>
      <c r="I687" s="11" t="s">
        <v>1459</v>
      </c>
      <c r="J687" s="11" t="s">
        <v>57</v>
      </c>
      <c r="K687" s="11" t="s">
        <v>57</v>
      </c>
      <c r="L687">
        <v>0</v>
      </c>
      <c r="M687">
        <v>0</v>
      </c>
    </row>
    <row r="688" spans="1:13">
      <c r="A688" s="11" t="s">
        <v>36</v>
      </c>
      <c r="B688" s="11" t="s">
        <v>1458</v>
      </c>
      <c r="C688"/>
      <c r="D688"/>
      <c r="E688"/>
      <c r="F688"/>
      <c r="G688">
        <v>5</v>
      </c>
      <c r="H688" s="11" t="s">
        <v>1457</v>
      </c>
      <c r="I688" s="11" t="s">
        <v>1456</v>
      </c>
      <c r="J688" s="11" t="s">
        <v>57</v>
      </c>
      <c r="K688" s="11" t="s">
        <v>57</v>
      </c>
      <c r="L688">
        <v>0</v>
      </c>
      <c r="M688">
        <v>0</v>
      </c>
    </row>
    <row r="689" spans="1:13">
      <c r="A689" s="11" t="s">
        <v>36</v>
      </c>
      <c r="B689" s="11" t="s">
        <v>1455</v>
      </c>
      <c r="C689"/>
      <c r="D689"/>
      <c r="E689"/>
      <c r="F689"/>
      <c r="G689">
        <v>5</v>
      </c>
      <c r="H689" s="11" t="s">
        <v>1454</v>
      </c>
      <c r="I689" s="11" t="s">
        <v>1453</v>
      </c>
      <c r="J689" s="11" t="s">
        <v>57</v>
      </c>
      <c r="K689" s="11" t="s">
        <v>57</v>
      </c>
      <c r="L689">
        <v>0</v>
      </c>
      <c r="M689">
        <v>0</v>
      </c>
    </row>
    <row r="690" spans="1:13">
      <c r="A690" s="11" t="s">
        <v>36</v>
      </c>
      <c r="B690" s="11" t="s">
        <v>1452</v>
      </c>
      <c r="C690"/>
      <c r="D690"/>
      <c r="E690"/>
      <c r="F690"/>
      <c r="G690">
        <v>5</v>
      </c>
      <c r="H690" s="11" t="s">
        <v>1451</v>
      </c>
      <c r="I690" s="11" t="s">
        <v>1450</v>
      </c>
      <c r="J690" s="11" t="s">
        <v>57</v>
      </c>
      <c r="K690" s="11" t="s">
        <v>57</v>
      </c>
      <c r="L690">
        <v>0</v>
      </c>
      <c r="M690">
        <v>0</v>
      </c>
    </row>
    <row r="691" spans="1:13">
      <c r="A691" s="11" t="s">
        <v>36</v>
      </c>
      <c r="B691" s="11" t="s">
        <v>1449</v>
      </c>
      <c r="C691"/>
      <c r="D691"/>
      <c r="E691"/>
      <c r="F691"/>
      <c r="G691">
        <v>5</v>
      </c>
      <c r="H691" s="11" t="s">
        <v>1448</v>
      </c>
      <c r="I691" s="11" t="s">
        <v>1447</v>
      </c>
      <c r="J691" s="11" t="s">
        <v>57</v>
      </c>
      <c r="K691" s="11" t="s">
        <v>57</v>
      </c>
      <c r="L691">
        <v>0</v>
      </c>
      <c r="M691">
        <v>0</v>
      </c>
    </row>
    <row r="692" spans="1:13">
      <c r="A692" s="11" t="s">
        <v>36</v>
      </c>
      <c r="B692" s="11" t="s">
        <v>1446</v>
      </c>
      <c r="C692"/>
      <c r="D692"/>
      <c r="E692"/>
      <c r="F692"/>
      <c r="G692">
        <v>5</v>
      </c>
      <c r="H692" s="11" t="s">
        <v>1445</v>
      </c>
      <c r="I692" s="11" t="s">
        <v>1444</v>
      </c>
      <c r="J692" s="11" t="s">
        <v>57</v>
      </c>
      <c r="K692" s="11" t="s">
        <v>57</v>
      </c>
      <c r="L692">
        <v>0</v>
      </c>
      <c r="M692">
        <v>0</v>
      </c>
    </row>
    <row r="693" spans="1:13">
      <c r="A693" s="11" t="s">
        <v>36</v>
      </c>
      <c r="B693" s="11" t="s">
        <v>1443</v>
      </c>
      <c r="C693"/>
      <c r="D693"/>
      <c r="E693"/>
      <c r="F693"/>
      <c r="G693">
        <v>5</v>
      </c>
      <c r="H693" s="11" t="s">
        <v>1442</v>
      </c>
      <c r="I693" s="11" t="s">
        <v>1441</v>
      </c>
      <c r="J693" s="11" t="s">
        <v>57</v>
      </c>
      <c r="K693" s="11" t="s">
        <v>57</v>
      </c>
      <c r="L693">
        <v>0</v>
      </c>
      <c r="M693">
        <v>0</v>
      </c>
    </row>
    <row r="694" spans="1:13">
      <c r="A694" s="11" t="s">
        <v>36</v>
      </c>
      <c r="B694" s="11" t="s">
        <v>1440</v>
      </c>
      <c r="C694"/>
      <c r="D694"/>
      <c r="E694"/>
      <c r="F694"/>
      <c r="G694">
        <v>5</v>
      </c>
      <c r="H694" s="11" t="s">
        <v>1439</v>
      </c>
      <c r="I694" s="11" t="s">
        <v>1438</v>
      </c>
      <c r="J694" s="11" t="s">
        <v>57</v>
      </c>
      <c r="K694" s="11" t="s">
        <v>57</v>
      </c>
      <c r="L694">
        <v>0</v>
      </c>
      <c r="M694">
        <v>0</v>
      </c>
    </row>
    <row r="695" spans="1:13">
      <c r="A695" s="11" t="s">
        <v>36</v>
      </c>
      <c r="B695" s="11" t="s">
        <v>1105</v>
      </c>
      <c r="C695">
        <v>0</v>
      </c>
      <c r="D695">
        <v>8091.2841796875</v>
      </c>
      <c r="E695">
        <v>8091.2841796875</v>
      </c>
      <c r="F695">
        <v>0.1256808340549469</v>
      </c>
      <c r="G695">
        <v>5</v>
      </c>
      <c r="H695" s="11" t="s">
        <v>1104</v>
      </c>
      <c r="I695" s="11" t="s">
        <v>1103</v>
      </c>
      <c r="J695" s="11" t="s">
        <v>57</v>
      </c>
      <c r="K695" s="11" t="s">
        <v>57</v>
      </c>
      <c r="L695">
        <v>0</v>
      </c>
      <c r="M695">
        <v>0</v>
      </c>
    </row>
    <row r="696" spans="1:13">
      <c r="A696" s="11" t="s">
        <v>36</v>
      </c>
      <c r="B696" s="11" t="s">
        <v>1437</v>
      </c>
      <c r="C696"/>
      <c r="D696"/>
      <c r="E696"/>
      <c r="F696"/>
      <c r="G696">
        <v>5</v>
      </c>
      <c r="H696" s="11" t="s">
        <v>1436</v>
      </c>
      <c r="I696" s="11" t="s">
        <v>1435</v>
      </c>
      <c r="J696" s="11" t="s">
        <v>57</v>
      </c>
      <c r="K696" s="11" t="s">
        <v>57</v>
      </c>
      <c r="L696">
        <v>0</v>
      </c>
      <c r="M696">
        <v>0</v>
      </c>
    </row>
    <row r="697" spans="1:13">
      <c r="A697" s="11" t="s">
        <v>36</v>
      </c>
      <c r="B697" s="11" t="s">
        <v>1434</v>
      </c>
      <c r="C697"/>
      <c r="D697"/>
      <c r="E697"/>
      <c r="F697"/>
      <c r="G697">
        <v>5</v>
      </c>
      <c r="H697" s="11" t="s">
        <v>1433</v>
      </c>
      <c r="I697" s="11" t="s">
        <v>1432</v>
      </c>
      <c r="J697" s="11" t="s">
        <v>57</v>
      </c>
      <c r="K697" s="11" t="s">
        <v>57</v>
      </c>
      <c r="L697">
        <v>0</v>
      </c>
      <c r="M697">
        <v>0</v>
      </c>
    </row>
    <row r="698" spans="1:13">
      <c r="A698" s="11" t="s">
        <v>37</v>
      </c>
      <c r="B698" s="11" t="s">
        <v>471</v>
      </c>
      <c r="C698">
        <v>108022.71875</v>
      </c>
      <c r="D698">
        <v>270213.7109375</v>
      </c>
      <c r="E698">
        <v>162190.9921875</v>
      </c>
      <c r="F698">
        <v>4.7166682779788971E-2</v>
      </c>
      <c r="G698">
        <v>0</v>
      </c>
      <c r="H698" s="11" t="s">
        <v>470</v>
      </c>
      <c r="I698" s="11" t="s">
        <v>57</v>
      </c>
      <c r="J698" s="11" t="s">
        <v>57</v>
      </c>
      <c r="K698" s="11" t="s">
        <v>57</v>
      </c>
      <c r="L698">
        <v>0</v>
      </c>
      <c r="M698">
        <v>0</v>
      </c>
    </row>
    <row r="699" spans="1:13">
      <c r="A699" s="11" t="s">
        <v>37</v>
      </c>
      <c r="B699" s="11" t="s">
        <v>1897</v>
      </c>
      <c r="C699">
        <v>0</v>
      </c>
      <c r="D699">
        <v>34969.1015625</v>
      </c>
      <c r="E699">
        <v>34969.1015625</v>
      </c>
      <c r="F699">
        <v>0.28160253167152405</v>
      </c>
      <c r="G699">
        <v>1</v>
      </c>
      <c r="H699" s="11" t="s">
        <v>2037</v>
      </c>
      <c r="I699" s="11" t="s">
        <v>57</v>
      </c>
      <c r="J699" s="11" t="s">
        <v>57</v>
      </c>
      <c r="K699" s="11" t="s">
        <v>57</v>
      </c>
      <c r="L699">
        <v>0</v>
      </c>
      <c r="M699">
        <v>0</v>
      </c>
    </row>
    <row r="700" spans="1:13">
      <c r="A700" s="11" t="s">
        <v>37</v>
      </c>
      <c r="B700" s="11" t="s">
        <v>1898</v>
      </c>
      <c r="C700">
        <v>0</v>
      </c>
      <c r="D700">
        <v>20074.533203125</v>
      </c>
      <c r="E700">
        <v>20074.533203125</v>
      </c>
      <c r="F700">
        <v>0.27737390995025635</v>
      </c>
      <c r="G700">
        <v>1</v>
      </c>
      <c r="H700" s="11" t="s">
        <v>2038</v>
      </c>
      <c r="I700" s="11" t="s">
        <v>57</v>
      </c>
      <c r="J700" s="11" t="s">
        <v>57</v>
      </c>
      <c r="K700" s="11" t="s">
        <v>57</v>
      </c>
      <c r="L700">
        <v>0</v>
      </c>
      <c r="M700">
        <v>0</v>
      </c>
    </row>
    <row r="701" spans="1:13">
      <c r="A701" s="11" t="s">
        <v>37</v>
      </c>
      <c r="B701" s="11" t="s">
        <v>1899</v>
      </c>
      <c r="C701">
        <v>0</v>
      </c>
      <c r="D701">
        <v>152.62399291992187</v>
      </c>
      <c r="E701">
        <v>152.62399291992187</v>
      </c>
      <c r="F701">
        <v>5.8755435748025775E-4</v>
      </c>
      <c r="G701">
        <v>1</v>
      </c>
      <c r="H701" s="11" t="s">
        <v>2039</v>
      </c>
      <c r="I701" s="11" t="s">
        <v>57</v>
      </c>
      <c r="J701" s="11" t="s">
        <v>57</v>
      </c>
      <c r="K701" s="11" t="s">
        <v>57</v>
      </c>
      <c r="L701">
        <v>0</v>
      </c>
      <c r="M701">
        <v>0</v>
      </c>
    </row>
    <row r="702" spans="1:13">
      <c r="A702" s="11" t="s">
        <v>37</v>
      </c>
      <c r="B702" s="11" t="s">
        <v>1840</v>
      </c>
      <c r="C702">
        <v>0</v>
      </c>
      <c r="D702">
        <v>1518.052978515625</v>
      </c>
      <c r="E702">
        <v>1518.052978515625</v>
      </c>
      <c r="F702">
        <v>0.10526858270168304</v>
      </c>
      <c r="G702">
        <v>1</v>
      </c>
      <c r="H702" s="11" t="s">
        <v>2040</v>
      </c>
      <c r="I702" s="11" t="s">
        <v>57</v>
      </c>
      <c r="J702" s="11" t="s">
        <v>57</v>
      </c>
      <c r="K702" s="11" t="s">
        <v>57</v>
      </c>
      <c r="L702">
        <v>0</v>
      </c>
      <c r="M702">
        <v>0</v>
      </c>
    </row>
    <row r="703" spans="1:13">
      <c r="A703" s="11" t="s">
        <v>37</v>
      </c>
      <c r="B703" s="11" t="s">
        <v>1900</v>
      </c>
      <c r="C703">
        <v>0</v>
      </c>
      <c r="D703">
        <v>6746</v>
      </c>
      <c r="E703">
        <v>6746</v>
      </c>
      <c r="F703">
        <v>5.7827789336442947E-2</v>
      </c>
      <c r="G703">
        <v>1</v>
      </c>
      <c r="H703" s="11" t="s">
        <v>2041</v>
      </c>
      <c r="I703" s="11" t="s">
        <v>57</v>
      </c>
      <c r="J703" s="11" t="s">
        <v>57</v>
      </c>
      <c r="K703" s="11" t="s">
        <v>57</v>
      </c>
      <c r="L703">
        <v>0</v>
      </c>
      <c r="M703">
        <v>0</v>
      </c>
    </row>
    <row r="704" spans="1:13">
      <c r="A704" s="11" t="s">
        <v>37</v>
      </c>
      <c r="B704" s="11" t="s">
        <v>1792</v>
      </c>
      <c r="C704">
        <v>45435.30078125</v>
      </c>
      <c r="D704">
        <v>66997.36962890625</v>
      </c>
      <c r="E704">
        <v>21562.06884765625</v>
      </c>
      <c r="F704"/>
      <c r="G704">
        <v>1</v>
      </c>
      <c r="H704" s="11" t="s">
        <v>57</v>
      </c>
      <c r="I704" s="11" t="s">
        <v>57</v>
      </c>
      <c r="J704" s="11" t="s">
        <v>57</v>
      </c>
      <c r="K704" s="11" t="s">
        <v>57</v>
      </c>
      <c r="L704">
        <v>1</v>
      </c>
      <c r="M704">
        <v>0</v>
      </c>
    </row>
    <row r="705" spans="1:13">
      <c r="A705" s="11" t="s">
        <v>37</v>
      </c>
      <c r="B705" s="11" t="s">
        <v>256</v>
      </c>
      <c r="C705">
        <v>12269.5439453125</v>
      </c>
      <c r="D705">
        <v>121704.49609375</v>
      </c>
      <c r="E705">
        <v>109434.9521484375</v>
      </c>
      <c r="F705">
        <v>0.25709006190299988</v>
      </c>
      <c r="G705">
        <v>2</v>
      </c>
      <c r="H705" s="11" t="s">
        <v>255</v>
      </c>
      <c r="I705" s="11" t="s">
        <v>57</v>
      </c>
      <c r="J705" s="11" t="s">
        <v>57</v>
      </c>
      <c r="K705" s="11" t="s">
        <v>57</v>
      </c>
      <c r="L705">
        <v>0</v>
      </c>
      <c r="M705">
        <v>0</v>
      </c>
    </row>
    <row r="706" spans="1:13">
      <c r="A706" s="11" t="s">
        <v>37</v>
      </c>
      <c r="B706" s="11" t="s">
        <v>1032</v>
      </c>
      <c r="C706">
        <v>0</v>
      </c>
      <c r="D706">
        <v>11207.568359375</v>
      </c>
      <c r="E706">
        <v>11207.568359375</v>
      </c>
      <c r="F706">
        <v>0.14426873624324799</v>
      </c>
      <c r="G706">
        <v>2</v>
      </c>
      <c r="H706" s="11" t="s">
        <v>1031</v>
      </c>
      <c r="I706" s="11" t="s">
        <v>57</v>
      </c>
      <c r="J706" s="11" t="s">
        <v>57</v>
      </c>
      <c r="K706" s="11" t="s">
        <v>57</v>
      </c>
      <c r="L706">
        <v>0</v>
      </c>
      <c r="M706">
        <v>0</v>
      </c>
    </row>
    <row r="707" spans="1:13">
      <c r="A707" s="11" t="s">
        <v>37</v>
      </c>
      <c r="B707" s="11" t="s">
        <v>1789</v>
      </c>
      <c r="C707">
        <v>67586.046875</v>
      </c>
      <c r="D707">
        <v>101314.318359375</v>
      </c>
      <c r="E707">
        <v>33728.271484375</v>
      </c>
      <c r="F707"/>
      <c r="G707">
        <v>2</v>
      </c>
      <c r="H707" s="11" t="s">
        <v>57</v>
      </c>
      <c r="I707" s="11" t="s">
        <v>57</v>
      </c>
      <c r="J707" s="11" t="s">
        <v>57</v>
      </c>
      <c r="K707" s="11" t="s">
        <v>57</v>
      </c>
      <c r="L707">
        <v>1</v>
      </c>
      <c r="M707">
        <v>0</v>
      </c>
    </row>
    <row r="708" spans="1:13">
      <c r="A708" s="11" t="s">
        <v>37</v>
      </c>
      <c r="B708" s="11" t="s">
        <v>1110</v>
      </c>
      <c r="C708">
        <v>0</v>
      </c>
      <c r="D708">
        <v>6288.65185546875</v>
      </c>
      <c r="E708">
        <v>6288.65185546875</v>
      </c>
      <c r="F708">
        <v>0.23751266300678253</v>
      </c>
      <c r="G708">
        <v>5</v>
      </c>
      <c r="H708" s="11" t="s">
        <v>1109</v>
      </c>
      <c r="I708" s="11" t="s">
        <v>1108</v>
      </c>
      <c r="J708" s="11" t="s">
        <v>57</v>
      </c>
      <c r="K708" s="11" t="s">
        <v>57</v>
      </c>
      <c r="L708">
        <v>0</v>
      </c>
      <c r="M708">
        <v>0</v>
      </c>
    </row>
    <row r="709" spans="1:13">
      <c r="A709" s="11" t="s">
        <v>37</v>
      </c>
      <c r="B709" s="11" t="s">
        <v>800</v>
      </c>
      <c r="C709">
        <v>0</v>
      </c>
      <c r="D709">
        <v>28838.865234375</v>
      </c>
      <c r="E709">
        <v>28838.865234375</v>
      </c>
      <c r="F709">
        <v>0.55610364675521851</v>
      </c>
      <c r="G709">
        <v>5</v>
      </c>
      <c r="H709" s="11" t="s">
        <v>799</v>
      </c>
      <c r="I709" s="11" t="s">
        <v>798</v>
      </c>
      <c r="J709" s="11" t="s">
        <v>57</v>
      </c>
      <c r="K709" s="11" t="s">
        <v>57</v>
      </c>
      <c r="L709">
        <v>0</v>
      </c>
      <c r="M709">
        <v>0</v>
      </c>
    </row>
    <row r="710" spans="1:13">
      <c r="A710" s="11" t="s">
        <v>37</v>
      </c>
      <c r="B710" s="11" t="s">
        <v>1185</v>
      </c>
      <c r="C710">
        <v>0</v>
      </c>
      <c r="D710">
        <v>2989.4769897460937</v>
      </c>
      <c r="E710">
        <v>2989.4769897460937</v>
      </c>
      <c r="F710">
        <v>0.20883452892303467</v>
      </c>
      <c r="G710">
        <v>5</v>
      </c>
      <c r="H710" s="11" t="s">
        <v>1184</v>
      </c>
      <c r="I710" s="11" t="s">
        <v>1183</v>
      </c>
      <c r="J710" s="11" t="s">
        <v>57</v>
      </c>
      <c r="K710" s="11" t="s">
        <v>57</v>
      </c>
      <c r="L710">
        <v>0</v>
      </c>
      <c r="M710">
        <v>0</v>
      </c>
    </row>
    <row r="711" spans="1:13">
      <c r="A711" s="11" t="s">
        <v>37</v>
      </c>
      <c r="B711" s="11" t="s">
        <v>530</v>
      </c>
      <c r="C711">
        <v>11146.498046875</v>
      </c>
      <c r="D711">
        <v>120443.46875</v>
      </c>
      <c r="E711">
        <v>109296.970703125</v>
      </c>
      <c r="F711">
        <v>0.47796985507011414</v>
      </c>
      <c r="G711">
        <v>5</v>
      </c>
      <c r="H711" s="11" t="s">
        <v>529</v>
      </c>
      <c r="I711" s="11" t="s">
        <v>528</v>
      </c>
      <c r="J711" s="11" t="s">
        <v>57</v>
      </c>
      <c r="K711" s="11" t="s">
        <v>57</v>
      </c>
      <c r="L711">
        <v>0</v>
      </c>
      <c r="M711">
        <v>0</v>
      </c>
    </row>
    <row r="712" spans="1:13">
      <c r="A712" s="11" t="s">
        <v>37</v>
      </c>
      <c r="B712" s="11" t="s">
        <v>935</v>
      </c>
      <c r="C712"/>
      <c r="D712"/>
      <c r="E712"/>
      <c r="F712"/>
      <c r="G712">
        <v>5</v>
      </c>
      <c r="H712" s="11" t="s">
        <v>934</v>
      </c>
      <c r="I712" s="11" t="s">
        <v>933</v>
      </c>
      <c r="J712" s="11" t="s">
        <v>57</v>
      </c>
      <c r="K712" s="11" t="s">
        <v>57</v>
      </c>
      <c r="L712">
        <v>0</v>
      </c>
      <c r="M712">
        <v>0</v>
      </c>
    </row>
    <row r="713" spans="1:13">
      <c r="A713" s="11" t="s">
        <v>37</v>
      </c>
      <c r="B713" s="11" t="s">
        <v>665</v>
      </c>
      <c r="C713">
        <v>6580.32666015625</v>
      </c>
      <c r="D713">
        <v>57030.07763671875</v>
      </c>
      <c r="E713">
        <v>50449.7509765625</v>
      </c>
      <c r="F713">
        <v>0.23932920396327972</v>
      </c>
      <c r="G713">
        <v>5</v>
      </c>
      <c r="H713" s="11" t="s">
        <v>664</v>
      </c>
      <c r="I713" s="11" t="s">
        <v>663</v>
      </c>
      <c r="J713" s="11" t="s">
        <v>57</v>
      </c>
      <c r="K713" s="11" t="s">
        <v>57</v>
      </c>
      <c r="L713">
        <v>0</v>
      </c>
      <c r="M713">
        <v>0</v>
      </c>
    </row>
    <row r="714" spans="1:13">
      <c r="A714" s="11" t="s">
        <v>37</v>
      </c>
      <c r="B714" s="11" t="s">
        <v>2095</v>
      </c>
      <c r="C714">
        <v>107659.5546875</v>
      </c>
      <c r="D714">
        <v>161141.12109375</v>
      </c>
      <c r="E714">
        <v>53481.56640625</v>
      </c>
      <c r="F714"/>
      <c r="G714">
        <v>5</v>
      </c>
      <c r="H714" s="11" t="s">
        <v>57</v>
      </c>
      <c r="I714" s="11" t="s">
        <v>57</v>
      </c>
      <c r="J714" s="11" t="s">
        <v>57</v>
      </c>
      <c r="K714" s="11" t="s">
        <v>57</v>
      </c>
      <c r="L714">
        <v>1</v>
      </c>
      <c r="M714">
        <v>0</v>
      </c>
    </row>
    <row r="715" spans="1:13">
      <c r="A715" s="11" t="s">
        <v>38</v>
      </c>
      <c r="B715" s="11" t="s">
        <v>67</v>
      </c>
      <c r="C715">
        <v>151811.26501464844</v>
      </c>
      <c r="D715">
        <v>17533806.219955444</v>
      </c>
      <c r="E715">
        <v>17381994.954940796</v>
      </c>
      <c r="F715">
        <v>2.1018743515014648</v>
      </c>
      <c r="G715">
        <v>0</v>
      </c>
      <c r="H715" s="11" t="s">
        <v>66</v>
      </c>
      <c r="I715" s="11" t="s">
        <v>57</v>
      </c>
      <c r="J715" s="11" t="s">
        <v>57</v>
      </c>
      <c r="K715" s="11" t="s">
        <v>57</v>
      </c>
      <c r="L715">
        <v>0</v>
      </c>
      <c r="M715">
        <v>0</v>
      </c>
    </row>
    <row r="716" spans="1:13">
      <c r="A716" s="11" t="s">
        <v>38</v>
      </c>
      <c r="B716" s="11" t="s">
        <v>1901</v>
      </c>
      <c r="C716">
        <v>0</v>
      </c>
      <c r="D716">
        <v>57797</v>
      </c>
      <c r="E716">
        <v>57797</v>
      </c>
      <c r="F716">
        <v>0.16169103980064392</v>
      </c>
      <c r="G716">
        <v>1</v>
      </c>
      <c r="H716" s="11" t="s">
        <v>2042</v>
      </c>
      <c r="I716" s="11" t="s">
        <v>57</v>
      </c>
      <c r="J716" s="11" t="s">
        <v>57</v>
      </c>
      <c r="K716" s="11" t="s">
        <v>57</v>
      </c>
      <c r="L716">
        <v>0</v>
      </c>
      <c r="M716">
        <v>0</v>
      </c>
    </row>
    <row r="717" spans="1:13">
      <c r="A717" s="11" t="s">
        <v>38</v>
      </c>
      <c r="B717" s="11" t="s">
        <v>1902</v>
      </c>
      <c r="C717">
        <v>0</v>
      </c>
      <c r="D717">
        <v>134979.28125</v>
      </c>
      <c r="E717">
        <v>134979.28125</v>
      </c>
      <c r="F717">
        <v>1.3335793018341064</v>
      </c>
      <c r="G717">
        <v>1</v>
      </c>
      <c r="H717" s="11" t="s">
        <v>2043</v>
      </c>
      <c r="I717" s="11" t="s">
        <v>57</v>
      </c>
      <c r="J717" s="11" t="s">
        <v>57</v>
      </c>
      <c r="K717" s="11" t="s">
        <v>57</v>
      </c>
      <c r="L717">
        <v>0</v>
      </c>
      <c r="M717">
        <v>0</v>
      </c>
    </row>
    <row r="718" spans="1:13">
      <c r="A718" s="11" t="s">
        <v>38</v>
      </c>
      <c r="B718" s="11" t="s">
        <v>1797</v>
      </c>
      <c r="C718">
        <v>0</v>
      </c>
      <c r="D718">
        <v>977491.3125</v>
      </c>
      <c r="E718">
        <v>977491.3125</v>
      </c>
      <c r="F718"/>
      <c r="G718">
        <v>1</v>
      </c>
      <c r="H718" s="11" t="s">
        <v>57</v>
      </c>
      <c r="I718" s="11" t="s">
        <v>57</v>
      </c>
      <c r="J718" s="11" t="s">
        <v>57</v>
      </c>
      <c r="K718" s="11" t="s">
        <v>57</v>
      </c>
      <c r="L718">
        <v>1</v>
      </c>
      <c r="M718">
        <v>1</v>
      </c>
    </row>
    <row r="719" spans="1:13">
      <c r="A719" s="11" t="s">
        <v>38</v>
      </c>
      <c r="B719" s="11" t="s">
        <v>594</v>
      </c>
      <c r="C719">
        <v>0</v>
      </c>
      <c r="D719">
        <v>78153.671875</v>
      </c>
      <c r="E719">
        <v>78153.671875</v>
      </c>
      <c r="F719">
        <v>1.4715381860733032</v>
      </c>
      <c r="G719">
        <v>2</v>
      </c>
      <c r="H719" s="11" t="s">
        <v>593</v>
      </c>
      <c r="I719" s="11" t="s">
        <v>57</v>
      </c>
      <c r="J719" s="11" t="s">
        <v>57</v>
      </c>
      <c r="K719" s="11" t="s">
        <v>57</v>
      </c>
      <c r="L719">
        <v>0</v>
      </c>
      <c r="M719">
        <v>0</v>
      </c>
    </row>
    <row r="720" spans="1:13">
      <c r="A720" s="11" t="s">
        <v>38</v>
      </c>
      <c r="B720" s="11" t="s">
        <v>146</v>
      </c>
      <c r="C720">
        <v>0</v>
      </c>
      <c r="D720">
        <v>1732100</v>
      </c>
      <c r="E720">
        <v>1732100</v>
      </c>
      <c r="F720">
        <v>0.9323917031288147</v>
      </c>
      <c r="G720">
        <v>2</v>
      </c>
      <c r="H720" s="11" t="s">
        <v>145</v>
      </c>
      <c r="I720" s="11" t="s">
        <v>57</v>
      </c>
      <c r="J720" s="11" t="s">
        <v>57</v>
      </c>
      <c r="K720" s="11" t="s">
        <v>57</v>
      </c>
      <c r="L720">
        <v>0</v>
      </c>
      <c r="M720">
        <v>0</v>
      </c>
    </row>
    <row r="721" spans="1:13">
      <c r="A721" s="11" t="s">
        <v>38</v>
      </c>
      <c r="B721" s="11" t="s">
        <v>258</v>
      </c>
      <c r="C721">
        <v>6152</v>
      </c>
      <c r="D721">
        <v>570263</v>
      </c>
      <c r="E721">
        <v>564111</v>
      </c>
      <c r="F721">
        <v>2.3466923236846924</v>
      </c>
      <c r="G721">
        <v>2</v>
      </c>
      <c r="H721" s="11" t="s">
        <v>257</v>
      </c>
      <c r="I721" s="11" t="s">
        <v>57</v>
      </c>
      <c r="J721" s="11" t="s">
        <v>57</v>
      </c>
      <c r="K721" s="11" t="s">
        <v>57</v>
      </c>
      <c r="L721">
        <v>0</v>
      </c>
      <c r="M721">
        <v>0</v>
      </c>
    </row>
    <row r="722" spans="1:13">
      <c r="A722" s="11" t="s">
        <v>38</v>
      </c>
      <c r="B722" s="11" t="s">
        <v>1790</v>
      </c>
      <c r="C722">
        <v>9505.783203125</v>
      </c>
      <c r="D722">
        <v>3678263.25</v>
      </c>
      <c r="E722">
        <v>3668757.5</v>
      </c>
      <c r="F722"/>
      <c r="G722">
        <v>2</v>
      </c>
      <c r="H722" s="11" t="s">
        <v>57</v>
      </c>
      <c r="I722" s="11" t="s">
        <v>57</v>
      </c>
      <c r="J722" s="11" t="s">
        <v>57</v>
      </c>
      <c r="K722" s="11" t="s">
        <v>57</v>
      </c>
      <c r="L722">
        <v>1</v>
      </c>
      <c r="M722">
        <v>1</v>
      </c>
    </row>
    <row r="723" spans="1:13">
      <c r="A723" s="11" t="s">
        <v>38</v>
      </c>
      <c r="B723" s="11" t="s">
        <v>987</v>
      </c>
      <c r="C723">
        <v>0</v>
      </c>
      <c r="D723">
        <v>14031.4521484375</v>
      </c>
      <c r="E723">
        <v>14031.4521484375</v>
      </c>
      <c r="F723">
        <v>0.12921354174613953</v>
      </c>
      <c r="G723">
        <v>5</v>
      </c>
      <c r="H723" s="11" t="s">
        <v>986</v>
      </c>
      <c r="I723" s="11" t="s">
        <v>985</v>
      </c>
      <c r="J723" s="11" t="s">
        <v>57</v>
      </c>
      <c r="K723" s="11" t="s">
        <v>57</v>
      </c>
      <c r="L723">
        <v>0</v>
      </c>
      <c r="M723">
        <v>0</v>
      </c>
    </row>
    <row r="724" spans="1:13">
      <c r="A724" s="11" t="s">
        <v>38</v>
      </c>
      <c r="B724" s="11" t="s">
        <v>1277</v>
      </c>
      <c r="C724">
        <v>0</v>
      </c>
      <c r="D724">
        <v>326</v>
      </c>
      <c r="E724">
        <v>326</v>
      </c>
      <c r="F724">
        <v>1.2534283101558685E-2</v>
      </c>
      <c r="G724">
        <v>5</v>
      </c>
      <c r="H724" s="11" t="s">
        <v>1276</v>
      </c>
      <c r="I724" s="11" t="s">
        <v>1275</v>
      </c>
      <c r="J724" s="11" t="s">
        <v>57</v>
      </c>
      <c r="K724" s="11" t="s">
        <v>57</v>
      </c>
      <c r="L724">
        <v>0</v>
      </c>
      <c r="M724">
        <v>0</v>
      </c>
    </row>
    <row r="725" spans="1:13">
      <c r="A725" s="11" t="s">
        <v>38</v>
      </c>
      <c r="B725" s="11" t="s">
        <v>938</v>
      </c>
      <c r="C725">
        <v>0</v>
      </c>
      <c r="D725">
        <v>17956.060546875</v>
      </c>
      <c r="E725">
        <v>17956.060546875</v>
      </c>
      <c r="F725">
        <v>1.899234764277935E-2</v>
      </c>
      <c r="G725">
        <v>5</v>
      </c>
      <c r="H725" s="11" t="s">
        <v>937</v>
      </c>
      <c r="I725" s="11" t="s">
        <v>936</v>
      </c>
      <c r="J725" s="11" t="s">
        <v>57</v>
      </c>
      <c r="K725" s="11" t="s">
        <v>57</v>
      </c>
      <c r="L725">
        <v>0</v>
      </c>
      <c r="M725">
        <v>0</v>
      </c>
    </row>
    <row r="726" spans="1:13">
      <c r="A726" s="11" t="s">
        <v>38</v>
      </c>
      <c r="B726" s="11" t="s">
        <v>421</v>
      </c>
      <c r="C726">
        <v>0</v>
      </c>
      <c r="D726">
        <v>188852.171875</v>
      </c>
      <c r="E726">
        <v>188852.171875</v>
      </c>
      <c r="F726">
        <v>0.66249263286590576</v>
      </c>
      <c r="G726">
        <v>5</v>
      </c>
      <c r="H726" s="11" t="s">
        <v>420</v>
      </c>
      <c r="I726" s="11" t="s">
        <v>419</v>
      </c>
      <c r="J726" s="11" t="s">
        <v>57</v>
      </c>
      <c r="K726" s="11" t="s">
        <v>57</v>
      </c>
      <c r="L726">
        <v>0</v>
      </c>
      <c r="M726">
        <v>0</v>
      </c>
    </row>
    <row r="727" spans="1:13">
      <c r="A727" s="11" t="s">
        <v>38</v>
      </c>
      <c r="B727" s="11" t="s">
        <v>1791</v>
      </c>
      <c r="C727">
        <v>0</v>
      </c>
      <c r="D727">
        <v>1228487.25</v>
      </c>
      <c r="E727">
        <v>1228487.25</v>
      </c>
      <c r="F727"/>
      <c r="G727">
        <v>5</v>
      </c>
      <c r="H727" s="11" t="s">
        <v>57</v>
      </c>
      <c r="I727" s="11" t="s">
        <v>57</v>
      </c>
      <c r="J727" s="11" t="s">
        <v>57</v>
      </c>
      <c r="K727" s="11" t="s">
        <v>57</v>
      </c>
      <c r="L727">
        <v>1</v>
      </c>
      <c r="M727">
        <v>1</v>
      </c>
    </row>
    <row r="728" spans="1:13">
      <c r="A728" s="11" t="s">
        <v>39</v>
      </c>
      <c r="B728" s="11" t="s">
        <v>225</v>
      </c>
      <c r="C728">
        <v>50216.48828125</v>
      </c>
      <c r="D728">
        <v>705136.71484375</v>
      </c>
      <c r="E728">
        <v>654920.2265625</v>
      </c>
      <c r="F728">
        <v>0.57139098644256592</v>
      </c>
      <c r="G728">
        <v>0</v>
      </c>
      <c r="H728" s="11" t="s">
        <v>224</v>
      </c>
      <c r="I728" s="11" t="s">
        <v>57</v>
      </c>
      <c r="J728" s="11" t="s">
        <v>57</v>
      </c>
      <c r="K728" s="11" t="s">
        <v>57</v>
      </c>
      <c r="L728">
        <v>0</v>
      </c>
      <c r="M728">
        <v>0</v>
      </c>
    </row>
    <row r="729" spans="1:13">
      <c r="A729" s="11" t="s">
        <v>39</v>
      </c>
      <c r="B729" s="11" t="s">
        <v>188</v>
      </c>
      <c r="C729">
        <v>0</v>
      </c>
      <c r="D729">
        <v>373647.09375</v>
      </c>
      <c r="E729">
        <v>373647.09375</v>
      </c>
      <c r="F729">
        <v>3.4440164566040039</v>
      </c>
      <c r="G729">
        <v>2</v>
      </c>
      <c r="H729" s="11" t="s">
        <v>187</v>
      </c>
      <c r="I729" s="11" t="s">
        <v>57</v>
      </c>
      <c r="J729" s="11" t="s">
        <v>57</v>
      </c>
      <c r="K729" s="11" t="s">
        <v>57</v>
      </c>
      <c r="L729">
        <v>0</v>
      </c>
      <c r="M729">
        <v>0</v>
      </c>
    </row>
    <row r="730" spans="1:13">
      <c r="A730" s="11" t="s">
        <v>39</v>
      </c>
      <c r="B730" s="11" t="s">
        <v>188</v>
      </c>
      <c r="C730">
        <v>0</v>
      </c>
      <c r="D730">
        <v>607026.875</v>
      </c>
      <c r="E730">
        <v>607026.875</v>
      </c>
      <c r="F730">
        <v>3.4440162181854248</v>
      </c>
      <c r="G730">
        <v>2</v>
      </c>
      <c r="H730" s="11" t="s">
        <v>187</v>
      </c>
      <c r="I730" s="11" t="s">
        <v>57</v>
      </c>
      <c r="J730" s="11" t="s">
        <v>1811</v>
      </c>
      <c r="K730" s="11" t="s">
        <v>57</v>
      </c>
      <c r="L730">
        <v>0</v>
      </c>
      <c r="M730">
        <v>0</v>
      </c>
    </row>
    <row r="731" spans="1:13">
      <c r="A731" s="11" t="s">
        <v>39</v>
      </c>
      <c r="B731" s="11" t="s">
        <v>549</v>
      </c>
      <c r="C731">
        <v>0</v>
      </c>
      <c r="D731">
        <v>95974</v>
      </c>
      <c r="E731">
        <v>95974</v>
      </c>
      <c r="F731">
        <v>4.2133650779724121</v>
      </c>
      <c r="G731">
        <v>2</v>
      </c>
      <c r="H731" s="11" t="s">
        <v>548</v>
      </c>
      <c r="I731" s="11" t="s">
        <v>57</v>
      </c>
      <c r="J731" s="11" t="s">
        <v>57</v>
      </c>
      <c r="K731" s="11" t="s">
        <v>57</v>
      </c>
      <c r="L731">
        <v>0</v>
      </c>
      <c r="M731">
        <v>0</v>
      </c>
    </row>
    <row r="732" spans="1:13">
      <c r="A732" s="11" t="s">
        <v>39</v>
      </c>
      <c r="B732" s="11" t="s">
        <v>549</v>
      </c>
      <c r="C732">
        <v>0</v>
      </c>
      <c r="D732">
        <v>24746.974609375</v>
      </c>
      <c r="E732">
        <v>24746.974609375</v>
      </c>
      <c r="F732">
        <v>0.43350592255592346</v>
      </c>
      <c r="G732">
        <v>2</v>
      </c>
      <c r="H732" s="11" t="s">
        <v>548</v>
      </c>
      <c r="I732" s="11" t="s">
        <v>57</v>
      </c>
      <c r="J732" s="11" t="s">
        <v>861</v>
      </c>
      <c r="K732" s="11" t="s">
        <v>57</v>
      </c>
      <c r="L732">
        <v>0</v>
      </c>
      <c r="M732">
        <v>0</v>
      </c>
    </row>
    <row r="733" spans="1:13">
      <c r="A733" s="11" t="s">
        <v>39</v>
      </c>
      <c r="B733" s="11" t="s">
        <v>2094</v>
      </c>
      <c r="C733">
        <v>24.596826553344727</v>
      </c>
      <c r="D733">
        <v>183.03561401367188</v>
      </c>
      <c r="E733">
        <v>158.43878173828125</v>
      </c>
      <c r="F733"/>
      <c r="G733">
        <v>2</v>
      </c>
      <c r="H733" s="11" t="s">
        <v>57</v>
      </c>
      <c r="I733" s="11" t="s">
        <v>57</v>
      </c>
      <c r="J733" s="11" t="s">
        <v>57</v>
      </c>
      <c r="K733" s="11" t="s">
        <v>57</v>
      </c>
      <c r="L733">
        <v>1</v>
      </c>
      <c r="M733">
        <v>0</v>
      </c>
    </row>
    <row r="734" spans="1:13">
      <c r="A734" s="11" t="s">
        <v>39</v>
      </c>
      <c r="B734" s="11" t="s">
        <v>1790</v>
      </c>
      <c r="C734">
        <v>0</v>
      </c>
      <c r="D734">
        <v>1526476.625</v>
      </c>
      <c r="E734">
        <v>1526476.625</v>
      </c>
      <c r="F734"/>
      <c r="G734">
        <v>2</v>
      </c>
      <c r="H734" s="11" t="s">
        <v>57</v>
      </c>
      <c r="I734" s="11" t="s">
        <v>57</v>
      </c>
      <c r="J734" s="11" t="s">
        <v>57</v>
      </c>
      <c r="K734" s="11" t="s">
        <v>57</v>
      </c>
      <c r="L734">
        <v>1</v>
      </c>
      <c r="M734">
        <v>1</v>
      </c>
    </row>
    <row r="735" spans="1:13">
      <c r="A735" s="11" t="s">
        <v>39</v>
      </c>
      <c r="B735" s="11" t="s">
        <v>2095</v>
      </c>
      <c r="C735">
        <v>1.9148929119110107</v>
      </c>
      <c r="D735">
        <v>14.249546051025391</v>
      </c>
      <c r="E735">
        <v>12.334652900695801</v>
      </c>
      <c r="F735"/>
      <c r="G735">
        <v>5</v>
      </c>
      <c r="H735" s="11" t="s">
        <v>57</v>
      </c>
      <c r="I735" s="11" t="s">
        <v>57</v>
      </c>
      <c r="J735" s="11" t="s">
        <v>57</v>
      </c>
      <c r="K735" s="11" t="s">
        <v>57</v>
      </c>
      <c r="L735">
        <v>1</v>
      </c>
      <c r="M735">
        <v>0</v>
      </c>
    </row>
    <row r="736" spans="1:13">
      <c r="A736" s="11" t="s">
        <v>40</v>
      </c>
      <c r="B736" s="11" t="s">
        <v>79</v>
      </c>
      <c r="C736">
        <v>668972</v>
      </c>
      <c r="D736">
        <v>10072927</v>
      </c>
      <c r="E736">
        <v>9403955</v>
      </c>
      <c r="F736">
        <v>2.7796897888183594</v>
      </c>
      <c r="G736">
        <v>0</v>
      </c>
      <c r="H736" s="11" t="s">
        <v>78</v>
      </c>
      <c r="I736" s="11" t="s">
        <v>57</v>
      </c>
      <c r="J736" s="11" t="s">
        <v>57</v>
      </c>
      <c r="K736" s="11" t="s">
        <v>57</v>
      </c>
      <c r="L736">
        <v>0</v>
      </c>
      <c r="M736">
        <v>0</v>
      </c>
    </row>
    <row r="737" spans="1:13">
      <c r="A737" s="11" t="s">
        <v>40</v>
      </c>
      <c r="B737" s="11" t="s">
        <v>1903</v>
      </c>
      <c r="C737">
        <v>0</v>
      </c>
      <c r="D737">
        <v>3376.06591796875</v>
      </c>
      <c r="E737">
        <v>3376.06591796875</v>
      </c>
      <c r="F737">
        <v>0.11532453447580338</v>
      </c>
      <c r="G737">
        <v>1</v>
      </c>
      <c r="H737" s="11" t="s">
        <v>2044</v>
      </c>
      <c r="I737" s="11" t="s">
        <v>57</v>
      </c>
      <c r="J737" s="11" t="s">
        <v>57</v>
      </c>
      <c r="K737" s="11" t="s">
        <v>57</v>
      </c>
      <c r="L737">
        <v>0</v>
      </c>
      <c r="M737">
        <v>0</v>
      </c>
    </row>
    <row r="738" spans="1:13">
      <c r="A738" s="11" t="s">
        <v>40</v>
      </c>
      <c r="B738" s="11" t="s">
        <v>1904</v>
      </c>
      <c r="C738">
        <v>0</v>
      </c>
      <c r="D738">
        <v>58570.37109375</v>
      </c>
      <c r="E738">
        <v>58570.37109375</v>
      </c>
      <c r="F738">
        <v>0.57629251480102539</v>
      </c>
      <c r="G738">
        <v>1</v>
      </c>
      <c r="H738" s="11" t="s">
        <v>2045</v>
      </c>
      <c r="I738" s="11" t="s">
        <v>57</v>
      </c>
      <c r="J738" s="11" t="s">
        <v>57</v>
      </c>
      <c r="K738" s="11" t="s">
        <v>57</v>
      </c>
      <c r="L738">
        <v>0</v>
      </c>
      <c r="M738">
        <v>0</v>
      </c>
    </row>
    <row r="739" spans="1:13">
      <c r="A739" s="11" t="s">
        <v>40</v>
      </c>
      <c r="B739" s="11" t="s">
        <v>1905</v>
      </c>
      <c r="C739">
        <v>0</v>
      </c>
      <c r="D739">
        <v>7150.14013671875</v>
      </c>
      <c r="E739">
        <v>7150.14013671875</v>
      </c>
      <c r="F739">
        <v>7.558809220790863E-2</v>
      </c>
      <c r="G739">
        <v>1</v>
      </c>
      <c r="H739" s="11" t="s">
        <v>2046</v>
      </c>
      <c r="I739" s="11" t="s">
        <v>57</v>
      </c>
      <c r="J739" s="11" t="s">
        <v>57</v>
      </c>
      <c r="K739" s="11" t="s">
        <v>57</v>
      </c>
      <c r="L739">
        <v>0</v>
      </c>
      <c r="M739">
        <v>0</v>
      </c>
    </row>
    <row r="740" spans="1:13">
      <c r="A740" s="11" t="s">
        <v>40</v>
      </c>
      <c r="B740" s="11" t="s">
        <v>1906</v>
      </c>
      <c r="C740">
        <v>0</v>
      </c>
      <c r="D740">
        <v>4147.048828125</v>
      </c>
      <c r="E740">
        <v>4147.048828125</v>
      </c>
      <c r="F740">
        <v>6.6964194178581238E-2</v>
      </c>
      <c r="G740">
        <v>1</v>
      </c>
      <c r="H740" s="11" t="s">
        <v>2047</v>
      </c>
      <c r="I740" s="11" t="s">
        <v>57</v>
      </c>
      <c r="J740" s="11" t="s">
        <v>57</v>
      </c>
      <c r="K740" s="11" t="s">
        <v>57</v>
      </c>
      <c r="L740">
        <v>0</v>
      </c>
      <c r="M740">
        <v>0</v>
      </c>
    </row>
    <row r="741" spans="1:13">
      <c r="A741" s="11" t="s">
        <v>40</v>
      </c>
      <c r="B741" s="11" t="s">
        <v>1907</v>
      </c>
      <c r="C741">
        <v>0</v>
      </c>
      <c r="D741">
        <v>139450.296875</v>
      </c>
      <c r="E741">
        <v>139450.296875</v>
      </c>
      <c r="F741">
        <v>1.560880184173584</v>
      </c>
      <c r="G741">
        <v>1</v>
      </c>
      <c r="H741" s="11" t="s">
        <v>2048</v>
      </c>
      <c r="I741" s="11" t="s">
        <v>57</v>
      </c>
      <c r="J741" s="11" t="s">
        <v>57</v>
      </c>
      <c r="K741" s="11" t="s">
        <v>57</v>
      </c>
      <c r="L741">
        <v>0</v>
      </c>
      <c r="M741">
        <v>0</v>
      </c>
    </row>
    <row r="742" spans="1:13">
      <c r="A742" s="11" t="s">
        <v>40</v>
      </c>
      <c r="B742" s="11" t="s">
        <v>1908</v>
      </c>
      <c r="C742">
        <v>0</v>
      </c>
      <c r="D742">
        <v>54635.171875</v>
      </c>
      <c r="E742">
        <v>54635.171875</v>
      </c>
      <c r="F742">
        <v>0.94396162033081055</v>
      </c>
      <c r="G742">
        <v>1</v>
      </c>
      <c r="H742" s="11" t="s">
        <v>2049</v>
      </c>
      <c r="I742" s="11" t="s">
        <v>57</v>
      </c>
      <c r="J742" s="11" t="s">
        <v>57</v>
      </c>
      <c r="K742" s="11" t="s">
        <v>57</v>
      </c>
      <c r="L742">
        <v>0</v>
      </c>
      <c r="M742">
        <v>0</v>
      </c>
    </row>
    <row r="743" spans="1:13">
      <c r="A743" s="11" t="s">
        <v>40</v>
      </c>
      <c r="B743" s="11" t="s">
        <v>1797</v>
      </c>
      <c r="C743">
        <v>0</v>
      </c>
      <c r="D743">
        <v>514184.25</v>
      </c>
      <c r="E743">
        <v>514184.25</v>
      </c>
      <c r="F743"/>
      <c r="G743">
        <v>1</v>
      </c>
      <c r="H743" s="11" t="s">
        <v>57</v>
      </c>
      <c r="I743" s="11" t="s">
        <v>57</v>
      </c>
      <c r="J743" s="11" t="s">
        <v>57</v>
      </c>
      <c r="K743" s="11" t="s">
        <v>57</v>
      </c>
      <c r="L743">
        <v>1</v>
      </c>
      <c r="M743">
        <v>1</v>
      </c>
    </row>
    <row r="744" spans="1:13">
      <c r="A744" s="11" t="s">
        <v>40</v>
      </c>
      <c r="B744" s="11" t="s">
        <v>860</v>
      </c>
      <c r="C744">
        <v>11286.12109375</v>
      </c>
      <c r="D744">
        <v>25117.9453125</v>
      </c>
      <c r="E744">
        <v>13831.82421875</v>
      </c>
      <c r="F744">
        <v>0.14523833990097046</v>
      </c>
      <c r="G744">
        <v>2</v>
      </c>
      <c r="H744" s="11" t="s">
        <v>859</v>
      </c>
      <c r="I744" s="11" t="s">
        <v>57</v>
      </c>
      <c r="J744" s="11" t="s">
        <v>57</v>
      </c>
      <c r="K744" s="11" t="s">
        <v>57</v>
      </c>
      <c r="L744">
        <v>0</v>
      </c>
      <c r="M744">
        <v>0</v>
      </c>
    </row>
    <row r="745" spans="1:13">
      <c r="A745" s="11" t="s">
        <v>40</v>
      </c>
      <c r="B745" s="11" t="s">
        <v>1244</v>
      </c>
      <c r="C745">
        <v>587.8599853515625</v>
      </c>
      <c r="D745">
        <v>2408.239013671875</v>
      </c>
      <c r="E745">
        <v>1820.3790283203125</v>
      </c>
      <c r="F745">
        <v>7.2952017188072205E-2</v>
      </c>
      <c r="G745">
        <v>2</v>
      </c>
      <c r="H745" s="11" t="s">
        <v>1243</v>
      </c>
      <c r="I745" s="11" t="s">
        <v>57</v>
      </c>
      <c r="J745" s="11" t="s">
        <v>57</v>
      </c>
      <c r="K745" s="11" t="s">
        <v>57</v>
      </c>
      <c r="L745">
        <v>0</v>
      </c>
      <c r="M745">
        <v>0</v>
      </c>
    </row>
    <row r="746" spans="1:13">
      <c r="A746" s="11" t="s">
        <v>40</v>
      </c>
      <c r="B746" s="11" t="s">
        <v>491</v>
      </c>
      <c r="C746">
        <v>0</v>
      </c>
      <c r="D746">
        <v>138748.703125</v>
      </c>
      <c r="E746">
        <v>138748.703125</v>
      </c>
      <c r="F746">
        <v>1.6089593172073364</v>
      </c>
      <c r="G746">
        <v>2</v>
      </c>
      <c r="H746" s="11" t="s">
        <v>490</v>
      </c>
      <c r="I746" s="11" t="s">
        <v>57</v>
      </c>
      <c r="J746" s="11" t="s">
        <v>57</v>
      </c>
      <c r="K746" s="11" t="s">
        <v>57</v>
      </c>
      <c r="L746">
        <v>0</v>
      </c>
      <c r="M746">
        <v>0</v>
      </c>
    </row>
    <row r="747" spans="1:13">
      <c r="A747" s="11" t="s">
        <v>40</v>
      </c>
      <c r="B747" s="11" t="s">
        <v>1039</v>
      </c>
      <c r="C747">
        <v>472.27200317382812</v>
      </c>
      <c r="D747">
        <v>10953.9853515625</v>
      </c>
      <c r="E747">
        <v>10481.712890625</v>
      </c>
      <c r="F747">
        <v>0.22956472635269165</v>
      </c>
      <c r="G747">
        <v>2</v>
      </c>
      <c r="H747" s="11" t="s">
        <v>1038</v>
      </c>
      <c r="I747" s="11" t="s">
        <v>57</v>
      </c>
      <c r="J747" s="11" t="s">
        <v>57</v>
      </c>
      <c r="K747" s="11" t="s">
        <v>57</v>
      </c>
      <c r="L747">
        <v>0</v>
      </c>
      <c r="M747">
        <v>0</v>
      </c>
    </row>
    <row r="748" spans="1:13">
      <c r="A748" s="11" t="s">
        <v>40</v>
      </c>
      <c r="B748" s="11" t="s">
        <v>1790</v>
      </c>
      <c r="C748">
        <v>70110.2578125</v>
      </c>
      <c r="D748">
        <v>1006423.6875</v>
      </c>
      <c r="E748">
        <v>936313.4375</v>
      </c>
      <c r="F748"/>
      <c r="G748">
        <v>2</v>
      </c>
      <c r="H748" s="11" t="s">
        <v>57</v>
      </c>
      <c r="I748" s="11" t="s">
        <v>57</v>
      </c>
      <c r="J748" s="11" t="s">
        <v>57</v>
      </c>
      <c r="K748" s="11" t="s">
        <v>57</v>
      </c>
      <c r="L748">
        <v>1</v>
      </c>
      <c r="M748">
        <v>1</v>
      </c>
    </row>
    <row r="749" spans="1:13">
      <c r="A749" s="11" t="s">
        <v>40</v>
      </c>
      <c r="B749" s="11" t="s">
        <v>454</v>
      </c>
      <c r="C749"/>
      <c r="D749"/>
      <c r="E749"/>
      <c r="F749"/>
      <c r="G749">
        <v>5</v>
      </c>
      <c r="H749" s="11" t="s">
        <v>453</v>
      </c>
      <c r="I749" s="11" t="s">
        <v>452</v>
      </c>
      <c r="J749" s="11" t="s">
        <v>57</v>
      </c>
      <c r="K749" s="11" t="s">
        <v>57</v>
      </c>
      <c r="L749">
        <v>0</v>
      </c>
      <c r="M749">
        <v>0</v>
      </c>
    </row>
    <row r="750" spans="1:13">
      <c r="A750" s="11" t="s">
        <v>40</v>
      </c>
      <c r="B750" s="11" t="s">
        <v>362</v>
      </c>
      <c r="C750"/>
      <c r="D750"/>
      <c r="E750"/>
      <c r="F750"/>
      <c r="G750">
        <v>5</v>
      </c>
      <c r="H750" s="11" t="s">
        <v>361</v>
      </c>
      <c r="I750" s="11" t="s">
        <v>360</v>
      </c>
      <c r="J750" s="11" t="s">
        <v>57</v>
      </c>
      <c r="K750" s="11" t="s">
        <v>57</v>
      </c>
      <c r="L750">
        <v>0</v>
      </c>
      <c r="M750">
        <v>0</v>
      </c>
    </row>
    <row r="751" spans="1:13">
      <c r="A751" s="11" t="s">
        <v>40</v>
      </c>
      <c r="B751" s="11" t="s">
        <v>297</v>
      </c>
      <c r="C751"/>
      <c r="D751"/>
      <c r="E751"/>
      <c r="F751"/>
      <c r="G751">
        <v>5</v>
      </c>
      <c r="H751" s="11" t="s">
        <v>296</v>
      </c>
      <c r="I751" s="11" t="s">
        <v>295</v>
      </c>
      <c r="J751" s="11" t="s">
        <v>57</v>
      </c>
      <c r="K751" s="11" t="s">
        <v>57</v>
      </c>
      <c r="L751">
        <v>0</v>
      </c>
      <c r="M751">
        <v>0</v>
      </c>
    </row>
    <row r="752" spans="1:13">
      <c r="A752" s="11" t="s">
        <v>40</v>
      </c>
      <c r="B752" s="11" t="s">
        <v>443</v>
      </c>
      <c r="C752"/>
      <c r="D752"/>
      <c r="E752"/>
      <c r="F752"/>
      <c r="G752">
        <v>5</v>
      </c>
      <c r="H752" s="11" t="s">
        <v>442</v>
      </c>
      <c r="I752" s="11" t="s">
        <v>441</v>
      </c>
      <c r="J752" s="11" t="s">
        <v>57</v>
      </c>
      <c r="K752" s="11" t="s">
        <v>57</v>
      </c>
      <c r="L752">
        <v>0</v>
      </c>
      <c r="M752">
        <v>0</v>
      </c>
    </row>
    <row r="753" spans="1:13">
      <c r="A753" s="11" t="s">
        <v>40</v>
      </c>
      <c r="B753" s="11" t="s">
        <v>428</v>
      </c>
      <c r="C753"/>
      <c r="D753"/>
      <c r="E753"/>
      <c r="F753"/>
      <c r="G753">
        <v>5</v>
      </c>
      <c r="H753" s="11" t="s">
        <v>427</v>
      </c>
      <c r="I753" s="11" t="s">
        <v>426</v>
      </c>
      <c r="J753" s="11" t="s">
        <v>57</v>
      </c>
      <c r="K753" s="11" t="s">
        <v>57</v>
      </c>
      <c r="L753">
        <v>0</v>
      </c>
      <c r="M753">
        <v>0</v>
      </c>
    </row>
    <row r="754" spans="1:13">
      <c r="A754" s="11" t="s">
        <v>40</v>
      </c>
      <c r="B754" s="11" t="s">
        <v>1431</v>
      </c>
      <c r="C754"/>
      <c r="D754"/>
      <c r="E754"/>
      <c r="F754"/>
      <c r="G754">
        <v>5</v>
      </c>
      <c r="H754" s="11" t="s">
        <v>1430</v>
      </c>
      <c r="I754" s="11" t="s">
        <v>1429</v>
      </c>
      <c r="J754" s="11" t="s">
        <v>57</v>
      </c>
      <c r="K754" s="11" t="s">
        <v>57</v>
      </c>
      <c r="L754">
        <v>0</v>
      </c>
      <c r="M754">
        <v>0</v>
      </c>
    </row>
    <row r="755" spans="1:13">
      <c r="A755" s="11" t="s">
        <v>40</v>
      </c>
      <c r="B755" s="11" t="s">
        <v>1428</v>
      </c>
      <c r="C755"/>
      <c r="D755"/>
      <c r="E755"/>
      <c r="F755"/>
      <c r="G755">
        <v>5</v>
      </c>
      <c r="H755" s="11" t="s">
        <v>1427</v>
      </c>
      <c r="I755" s="11" t="s">
        <v>1426</v>
      </c>
      <c r="J755" s="11" t="s">
        <v>57</v>
      </c>
      <c r="K755" s="11" t="s">
        <v>57</v>
      </c>
      <c r="L755">
        <v>0</v>
      </c>
      <c r="M755">
        <v>0</v>
      </c>
    </row>
    <row r="756" spans="1:13">
      <c r="A756" s="11" t="s">
        <v>41</v>
      </c>
      <c r="B756" s="11" t="s">
        <v>629</v>
      </c>
      <c r="C756">
        <v>0</v>
      </c>
      <c r="D756">
        <v>67774.0234375</v>
      </c>
      <c r="E756">
        <v>67774.0234375</v>
      </c>
      <c r="F756">
        <v>0.10811032354831696</v>
      </c>
      <c r="G756">
        <v>0</v>
      </c>
      <c r="H756" s="11" t="s">
        <v>628</v>
      </c>
      <c r="I756" s="11" t="s">
        <v>57</v>
      </c>
      <c r="J756" s="11" t="s">
        <v>57</v>
      </c>
      <c r="K756" s="11" t="s">
        <v>57</v>
      </c>
      <c r="L756">
        <v>0</v>
      </c>
      <c r="M756">
        <v>0</v>
      </c>
    </row>
    <row r="757" spans="1:13">
      <c r="A757" s="11" t="s">
        <v>41</v>
      </c>
      <c r="B757" s="11" t="s">
        <v>1909</v>
      </c>
      <c r="C757"/>
      <c r="D757"/>
      <c r="E757"/>
      <c r="F757"/>
      <c r="G757">
        <v>1</v>
      </c>
      <c r="H757" s="11" t="s">
        <v>2050</v>
      </c>
      <c r="I757" s="11" t="s">
        <v>57</v>
      </c>
      <c r="J757" s="11" t="s">
        <v>57</v>
      </c>
      <c r="K757" s="11" t="s">
        <v>57</v>
      </c>
      <c r="L757">
        <v>0</v>
      </c>
      <c r="M757">
        <v>0</v>
      </c>
    </row>
    <row r="758" spans="1:13">
      <c r="A758" s="11" t="s">
        <v>41</v>
      </c>
      <c r="B758" s="11" t="s">
        <v>1910</v>
      </c>
      <c r="C758">
        <v>0</v>
      </c>
      <c r="D758">
        <v>460.9110107421875</v>
      </c>
      <c r="E758">
        <v>460.9110107421875</v>
      </c>
      <c r="F758">
        <v>1.9135316833853722E-2</v>
      </c>
      <c r="G758">
        <v>1</v>
      </c>
      <c r="H758" s="11" t="s">
        <v>2051</v>
      </c>
      <c r="I758" s="11" t="s">
        <v>57</v>
      </c>
      <c r="J758" s="11" t="s">
        <v>57</v>
      </c>
      <c r="K758" s="11" t="s">
        <v>57</v>
      </c>
      <c r="L758">
        <v>0</v>
      </c>
      <c r="M758">
        <v>0</v>
      </c>
    </row>
    <row r="759" spans="1:13">
      <c r="A759" s="11" t="s">
        <v>41</v>
      </c>
      <c r="B759" s="11" t="s">
        <v>1911</v>
      </c>
      <c r="C759">
        <v>0</v>
      </c>
      <c r="D759">
        <v>3506.507080078125</v>
      </c>
      <c r="E759">
        <v>3506.507080078125</v>
      </c>
      <c r="F759">
        <v>0.13911055028438568</v>
      </c>
      <c r="G759">
        <v>1</v>
      </c>
      <c r="H759" s="11" t="s">
        <v>2052</v>
      </c>
      <c r="I759" s="11" t="s">
        <v>57</v>
      </c>
      <c r="J759" s="11" t="s">
        <v>57</v>
      </c>
      <c r="K759" s="11" t="s">
        <v>57</v>
      </c>
      <c r="L759">
        <v>0</v>
      </c>
      <c r="M759">
        <v>0</v>
      </c>
    </row>
    <row r="760" spans="1:13">
      <c r="A760" s="11" t="s">
        <v>41</v>
      </c>
      <c r="B760" s="11" t="s">
        <v>1797</v>
      </c>
      <c r="C760">
        <v>0</v>
      </c>
      <c r="D760">
        <v>6074.53857421875</v>
      </c>
      <c r="E760">
        <v>6074.53857421875</v>
      </c>
      <c r="F760"/>
      <c r="G760">
        <v>1</v>
      </c>
      <c r="H760" s="11" t="s">
        <v>57</v>
      </c>
      <c r="I760" s="11" t="s">
        <v>57</v>
      </c>
      <c r="J760" s="11" t="s">
        <v>57</v>
      </c>
      <c r="K760" s="11" t="s">
        <v>57</v>
      </c>
      <c r="L760">
        <v>1</v>
      </c>
      <c r="M760">
        <v>1</v>
      </c>
    </row>
    <row r="761" spans="1:13">
      <c r="A761" s="11" t="s">
        <v>41</v>
      </c>
      <c r="B761" s="11" t="s">
        <v>957</v>
      </c>
      <c r="C761">
        <v>0</v>
      </c>
      <c r="D761">
        <v>16504.384765625</v>
      </c>
      <c r="E761">
        <v>16504.384765625</v>
      </c>
      <c r="F761">
        <v>0.46896976232528687</v>
      </c>
      <c r="G761">
        <v>2</v>
      </c>
      <c r="H761" s="11" t="s">
        <v>956</v>
      </c>
      <c r="I761" s="11" t="s">
        <v>57</v>
      </c>
      <c r="J761" s="11" t="s">
        <v>57</v>
      </c>
      <c r="K761" s="11" t="s">
        <v>57</v>
      </c>
      <c r="L761">
        <v>0</v>
      </c>
      <c r="M761">
        <v>0</v>
      </c>
    </row>
    <row r="762" spans="1:13">
      <c r="A762" s="11" t="s">
        <v>41</v>
      </c>
      <c r="B762" s="11" t="s">
        <v>1093</v>
      </c>
      <c r="C762">
        <v>33649</v>
      </c>
      <c r="D762">
        <v>8481</v>
      </c>
      <c r="E762">
        <v>-25168</v>
      </c>
      <c r="F762">
        <v>-0.37415829300880432</v>
      </c>
      <c r="G762">
        <v>2</v>
      </c>
      <c r="H762" s="11" t="s">
        <v>1092</v>
      </c>
      <c r="I762" s="11" t="s">
        <v>57</v>
      </c>
      <c r="J762" s="11" t="s">
        <v>57</v>
      </c>
      <c r="K762" s="11" t="s">
        <v>57</v>
      </c>
      <c r="L762">
        <v>0</v>
      </c>
      <c r="M762">
        <v>0</v>
      </c>
    </row>
    <row r="763" spans="1:13">
      <c r="A763" s="11" t="s">
        <v>41</v>
      </c>
      <c r="B763" s="11" t="s">
        <v>1790</v>
      </c>
      <c r="C763">
        <v>54923.80859375</v>
      </c>
      <c r="D763">
        <v>40782.56640625</v>
      </c>
      <c r="E763">
        <v>-14141.2421875</v>
      </c>
      <c r="F763"/>
      <c r="G763">
        <v>2</v>
      </c>
      <c r="H763" s="11" t="s">
        <v>57</v>
      </c>
      <c r="I763" s="11" t="s">
        <v>57</v>
      </c>
      <c r="J763" s="11" t="s">
        <v>57</v>
      </c>
      <c r="K763" s="11" t="s">
        <v>57</v>
      </c>
      <c r="L763">
        <v>1</v>
      </c>
      <c r="M763">
        <v>1</v>
      </c>
    </row>
    <row r="764" spans="1:13">
      <c r="A764" s="11" t="s">
        <v>41</v>
      </c>
      <c r="B764" s="11" t="s">
        <v>1425</v>
      </c>
      <c r="C764"/>
      <c r="D764"/>
      <c r="E764"/>
      <c r="F764"/>
      <c r="G764">
        <v>5</v>
      </c>
      <c r="H764" s="11" t="s">
        <v>1424</v>
      </c>
      <c r="I764" s="11" t="s">
        <v>1423</v>
      </c>
      <c r="J764" s="11" t="s">
        <v>57</v>
      </c>
      <c r="K764" s="11" t="s">
        <v>57</v>
      </c>
      <c r="L764">
        <v>0</v>
      </c>
      <c r="M764">
        <v>0</v>
      </c>
    </row>
    <row r="765" spans="1:13">
      <c r="A765" s="11" t="s">
        <v>41</v>
      </c>
      <c r="B765" s="11" t="s">
        <v>1153</v>
      </c>
      <c r="C765">
        <v>0</v>
      </c>
      <c r="D765">
        <v>6201</v>
      </c>
      <c r="E765">
        <v>6201</v>
      </c>
      <c r="F765">
        <v>8.2655742764472961E-2</v>
      </c>
      <c r="G765">
        <v>5</v>
      </c>
      <c r="H765" s="11" t="s">
        <v>1152</v>
      </c>
      <c r="I765" s="11" t="s">
        <v>1151</v>
      </c>
      <c r="J765" s="11" t="s">
        <v>57</v>
      </c>
      <c r="K765" s="11" t="s">
        <v>57</v>
      </c>
      <c r="L765">
        <v>0</v>
      </c>
      <c r="M765">
        <v>0</v>
      </c>
    </row>
    <row r="766" spans="1:13">
      <c r="A766" s="11" t="s">
        <v>41</v>
      </c>
      <c r="B766" s="11" t="s">
        <v>1037</v>
      </c>
      <c r="C766">
        <v>0</v>
      </c>
      <c r="D766">
        <v>11121</v>
      </c>
      <c r="E766">
        <v>11121</v>
      </c>
      <c r="F766">
        <v>9.4748847186565399E-2</v>
      </c>
      <c r="G766">
        <v>5</v>
      </c>
      <c r="H766" s="11" t="s">
        <v>1036</v>
      </c>
      <c r="I766" s="11" t="s">
        <v>1035</v>
      </c>
      <c r="J766" s="11" t="s">
        <v>57</v>
      </c>
      <c r="K766" s="11" t="s">
        <v>57</v>
      </c>
      <c r="L766">
        <v>0</v>
      </c>
      <c r="M766">
        <v>0</v>
      </c>
    </row>
    <row r="767" spans="1:13">
      <c r="A767" s="11" t="s">
        <v>41</v>
      </c>
      <c r="B767" s="11" t="s">
        <v>1293</v>
      </c>
      <c r="C767">
        <v>0</v>
      </c>
      <c r="D767">
        <v>711.9580078125</v>
      </c>
      <c r="E767">
        <v>711.9580078125</v>
      </c>
      <c r="F767">
        <v>0.21906912326812744</v>
      </c>
      <c r="G767">
        <v>5</v>
      </c>
      <c r="H767" s="11" t="s">
        <v>1292</v>
      </c>
      <c r="I767" s="11" t="s">
        <v>1291</v>
      </c>
      <c r="J767" s="11" t="s">
        <v>57</v>
      </c>
      <c r="K767" s="11" t="s">
        <v>57</v>
      </c>
      <c r="L767">
        <v>0</v>
      </c>
      <c r="M767">
        <v>0</v>
      </c>
    </row>
    <row r="768" spans="1:13">
      <c r="A768" s="11" t="s">
        <v>41</v>
      </c>
      <c r="B768" s="11" t="s">
        <v>1791</v>
      </c>
      <c r="C768">
        <v>0</v>
      </c>
      <c r="D768">
        <v>39897.39453125</v>
      </c>
      <c r="E768">
        <v>39897.39453125</v>
      </c>
      <c r="F768"/>
      <c r="G768">
        <v>5</v>
      </c>
      <c r="H768" s="11" t="s">
        <v>57</v>
      </c>
      <c r="I768" s="11" t="s">
        <v>57</v>
      </c>
      <c r="J768" s="11" t="s">
        <v>57</v>
      </c>
      <c r="K768" s="11" t="s">
        <v>57</v>
      </c>
      <c r="L768">
        <v>1</v>
      </c>
      <c r="M768">
        <v>1</v>
      </c>
    </row>
    <row r="769" spans="1:13">
      <c r="A769" s="11" t="s">
        <v>42</v>
      </c>
      <c r="B769" s="11" t="s">
        <v>154</v>
      </c>
      <c r="C769">
        <v>0</v>
      </c>
      <c r="D769">
        <v>1525319.53125</v>
      </c>
      <c r="E769">
        <v>1525319.53125</v>
      </c>
      <c r="F769">
        <v>0.43542042374610901</v>
      </c>
      <c r="G769">
        <v>0</v>
      </c>
      <c r="H769" s="11" t="s">
        <v>153</v>
      </c>
      <c r="I769" s="11" t="s">
        <v>57</v>
      </c>
      <c r="J769" s="11" t="s">
        <v>57</v>
      </c>
      <c r="K769" s="11" t="s">
        <v>57</v>
      </c>
      <c r="L769">
        <v>0</v>
      </c>
      <c r="M769">
        <v>0</v>
      </c>
    </row>
    <row r="770" spans="1:13">
      <c r="A770" s="11" t="s">
        <v>42</v>
      </c>
      <c r="B770" s="11" t="s">
        <v>1888</v>
      </c>
      <c r="C770">
        <v>13292.3564453125</v>
      </c>
      <c r="D770">
        <v>36287.5625</v>
      </c>
      <c r="E770">
        <v>22995.20703125</v>
      </c>
      <c r="F770">
        <v>7.4890270829200745E-2</v>
      </c>
      <c r="G770">
        <v>1</v>
      </c>
      <c r="H770" s="11" t="s">
        <v>2053</v>
      </c>
      <c r="I770" s="11" t="s">
        <v>57</v>
      </c>
      <c r="J770" s="11" t="s">
        <v>57</v>
      </c>
      <c r="K770" s="11" t="s">
        <v>57</v>
      </c>
      <c r="L770">
        <v>0</v>
      </c>
      <c r="M770">
        <v>0</v>
      </c>
    </row>
    <row r="771" spans="1:13">
      <c r="A771" s="11" t="s">
        <v>42</v>
      </c>
      <c r="B771" s="11" t="s">
        <v>1888</v>
      </c>
      <c r="C771">
        <v>0</v>
      </c>
      <c r="D771">
        <v>97250.9140625</v>
      </c>
      <c r="E771">
        <v>97250.9140625</v>
      </c>
      <c r="F771">
        <v>0.49484747648239136</v>
      </c>
      <c r="G771">
        <v>1</v>
      </c>
      <c r="H771" s="11" t="s">
        <v>2053</v>
      </c>
      <c r="I771" s="11" t="s">
        <v>57</v>
      </c>
      <c r="J771" s="11" t="s">
        <v>57</v>
      </c>
      <c r="K771" s="11" t="s">
        <v>2088</v>
      </c>
      <c r="L771">
        <v>0</v>
      </c>
      <c r="M771">
        <v>0</v>
      </c>
    </row>
    <row r="772" spans="1:13">
      <c r="A772" s="11" t="s">
        <v>42</v>
      </c>
      <c r="B772" s="11" t="s">
        <v>1912</v>
      </c>
      <c r="C772">
        <v>0</v>
      </c>
      <c r="D772">
        <v>2809.910888671875</v>
      </c>
      <c r="E772">
        <v>2809.910888671875</v>
      </c>
      <c r="F772">
        <v>3.0105529353022575E-2</v>
      </c>
      <c r="G772">
        <v>1</v>
      </c>
      <c r="H772" s="11" t="s">
        <v>2054</v>
      </c>
      <c r="I772" s="11" t="s">
        <v>57</v>
      </c>
      <c r="J772" s="11" t="s">
        <v>57</v>
      </c>
      <c r="K772" s="11" t="s">
        <v>57</v>
      </c>
      <c r="L772">
        <v>0</v>
      </c>
      <c r="M772">
        <v>0</v>
      </c>
    </row>
    <row r="773" spans="1:13">
      <c r="A773" s="11" t="s">
        <v>42</v>
      </c>
      <c r="B773" s="11" t="s">
        <v>1912</v>
      </c>
      <c r="C773"/>
      <c r="D773"/>
      <c r="E773"/>
      <c r="F773"/>
      <c r="G773">
        <v>1</v>
      </c>
      <c r="H773" s="11" t="s">
        <v>2054</v>
      </c>
      <c r="I773" s="11" t="s">
        <v>57</v>
      </c>
      <c r="J773" s="11" t="s">
        <v>57</v>
      </c>
      <c r="K773" s="11" t="s">
        <v>2089</v>
      </c>
      <c r="L773">
        <v>0</v>
      </c>
      <c r="M773">
        <v>0</v>
      </c>
    </row>
    <row r="774" spans="1:13">
      <c r="A774" s="11" t="s">
        <v>42</v>
      </c>
      <c r="B774" s="11" t="s">
        <v>336</v>
      </c>
      <c r="C774">
        <v>0</v>
      </c>
      <c r="D774">
        <v>5937.4189453125</v>
      </c>
      <c r="E774">
        <v>5937.4189453125</v>
      </c>
      <c r="F774">
        <v>0.17618764936923981</v>
      </c>
      <c r="G774">
        <v>1</v>
      </c>
      <c r="H774" s="11" t="s">
        <v>2055</v>
      </c>
      <c r="I774" s="11" t="s">
        <v>57</v>
      </c>
      <c r="J774" s="11" t="s">
        <v>57</v>
      </c>
      <c r="K774" s="11" t="s">
        <v>57</v>
      </c>
      <c r="L774">
        <v>0</v>
      </c>
      <c r="M774">
        <v>0</v>
      </c>
    </row>
    <row r="775" spans="1:13">
      <c r="A775" s="11" t="s">
        <v>42</v>
      </c>
      <c r="B775" s="11" t="s">
        <v>336</v>
      </c>
      <c r="C775">
        <v>0</v>
      </c>
      <c r="D775">
        <v>11911.650390625</v>
      </c>
      <c r="E775">
        <v>11911.650390625</v>
      </c>
      <c r="F775">
        <v>7.038472592830658E-2</v>
      </c>
      <c r="G775">
        <v>1</v>
      </c>
      <c r="H775" s="11" t="s">
        <v>2055</v>
      </c>
      <c r="I775" s="11" t="s">
        <v>57</v>
      </c>
      <c r="J775" s="11" t="s">
        <v>57</v>
      </c>
      <c r="K775" s="11" t="s">
        <v>2090</v>
      </c>
      <c r="L775">
        <v>0</v>
      </c>
      <c r="M775">
        <v>0</v>
      </c>
    </row>
    <row r="776" spans="1:13">
      <c r="A776" s="11" t="s">
        <v>42</v>
      </c>
      <c r="B776" s="11" t="s">
        <v>1814</v>
      </c>
      <c r="C776">
        <v>177595</v>
      </c>
      <c r="D776">
        <v>312692</v>
      </c>
      <c r="E776">
        <v>135097</v>
      </c>
      <c r="F776">
        <v>0.11723969131708145</v>
      </c>
      <c r="G776">
        <v>1</v>
      </c>
      <c r="H776" s="11" t="s">
        <v>2056</v>
      </c>
      <c r="I776" s="11" t="s">
        <v>57</v>
      </c>
      <c r="J776" s="11" t="s">
        <v>57</v>
      </c>
      <c r="K776" s="11" t="s">
        <v>57</v>
      </c>
      <c r="L776">
        <v>0</v>
      </c>
      <c r="M776">
        <v>0</v>
      </c>
    </row>
    <row r="777" spans="1:13">
      <c r="A777" s="11" t="s">
        <v>42</v>
      </c>
      <c r="B777" s="11" t="s">
        <v>1797</v>
      </c>
      <c r="C777">
        <v>293724.0625</v>
      </c>
      <c r="D777">
        <v>550445.0625</v>
      </c>
      <c r="E777">
        <v>256721</v>
      </c>
      <c r="F777"/>
      <c r="G777">
        <v>1</v>
      </c>
      <c r="H777" s="11" t="s">
        <v>57</v>
      </c>
      <c r="I777" s="11" t="s">
        <v>57</v>
      </c>
      <c r="J777" s="11" t="s">
        <v>57</v>
      </c>
      <c r="K777" s="11" t="s">
        <v>57</v>
      </c>
      <c r="L777">
        <v>1</v>
      </c>
      <c r="M777">
        <v>1</v>
      </c>
    </row>
    <row r="778" spans="1:13">
      <c r="A778" s="11" t="s">
        <v>42</v>
      </c>
      <c r="B778" s="11" t="s">
        <v>451</v>
      </c>
      <c r="C778">
        <v>32970.171875</v>
      </c>
      <c r="D778">
        <v>163843.125</v>
      </c>
      <c r="E778">
        <v>130872.953125</v>
      </c>
      <c r="F778">
        <v>0.94038403034210205</v>
      </c>
      <c r="G778">
        <v>2</v>
      </c>
      <c r="H778" s="11" t="s">
        <v>450</v>
      </c>
      <c r="I778" s="11" t="s">
        <v>57</v>
      </c>
      <c r="J778" s="11" t="s">
        <v>57</v>
      </c>
      <c r="K778" s="11" t="s">
        <v>57</v>
      </c>
      <c r="L778">
        <v>0</v>
      </c>
      <c r="M778">
        <v>0</v>
      </c>
    </row>
    <row r="779" spans="1:13">
      <c r="A779" s="11" t="s">
        <v>42</v>
      </c>
      <c r="B779" s="11" t="s">
        <v>590</v>
      </c>
      <c r="C779">
        <v>0</v>
      </c>
      <c r="D779">
        <v>73657</v>
      </c>
      <c r="E779">
        <v>73657</v>
      </c>
      <c r="F779">
        <v>1.6836667060852051</v>
      </c>
      <c r="G779">
        <v>2</v>
      </c>
      <c r="H779" s="11" t="s">
        <v>589</v>
      </c>
      <c r="I779" s="11" t="s">
        <v>57</v>
      </c>
      <c r="J779" s="11" t="s">
        <v>57</v>
      </c>
      <c r="K779" s="11" t="s">
        <v>57</v>
      </c>
      <c r="L779">
        <v>0</v>
      </c>
      <c r="M779">
        <v>0</v>
      </c>
    </row>
    <row r="780" spans="1:13">
      <c r="A780" s="11" t="s">
        <v>42</v>
      </c>
      <c r="B780" s="11" t="s">
        <v>979</v>
      </c>
      <c r="C780">
        <v>0</v>
      </c>
      <c r="D780">
        <v>9284.341796875</v>
      </c>
      <c r="E780">
        <v>9284.341796875</v>
      </c>
      <c r="F780">
        <v>7.0318274199962616E-2</v>
      </c>
      <c r="G780">
        <v>2</v>
      </c>
      <c r="H780" s="11" t="s">
        <v>978</v>
      </c>
      <c r="I780" s="11" t="s">
        <v>57</v>
      </c>
      <c r="J780" s="11" t="s">
        <v>57</v>
      </c>
      <c r="K780" s="11" t="s">
        <v>57</v>
      </c>
      <c r="L780">
        <v>0</v>
      </c>
      <c r="M780">
        <v>0</v>
      </c>
    </row>
    <row r="781" spans="1:13">
      <c r="A781" s="11" t="s">
        <v>42</v>
      </c>
      <c r="B781" s="11" t="s">
        <v>157</v>
      </c>
      <c r="C781">
        <v>18986</v>
      </c>
      <c r="D781">
        <v>901074.421875</v>
      </c>
      <c r="E781">
        <v>882088.421875</v>
      </c>
      <c r="F781">
        <v>1.5655479431152344</v>
      </c>
      <c r="G781">
        <v>2</v>
      </c>
      <c r="H781" s="11" t="s">
        <v>156</v>
      </c>
      <c r="I781" s="11" t="s">
        <v>57</v>
      </c>
      <c r="J781" s="11" t="s">
        <v>57</v>
      </c>
      <c r="K781" s="11" t="s">
        <v>57</v>
      </c>
      <c r="L781">
        <v>0</v>
      </c>
      <c r="M781">
        <v>0</v>
      </c>
    </row>
    <row r="782" spans="1:13">
      <c r="A782" s="11" t="s">
        <v>42</v>
      </c>
      <c r="B782" s="11" t="s">
        <v>157</v>
      </c>
      <c r="C782">
        <v>24116.3857421875</v>
      </c>
      <c r="D782">
        <v>1810343.5</v>
      </c>
      <c r="E782">
        <v>1786227.125</v>
      </c>
      <c r="F782"/>
      <c r="G782">
        <v>2</v>
      </c>
      <c r="H782" s="11" t="s">
        <v>156</v>
      </c>
      <c r="I782" s="11" t="s">
        <v>57</v>
      </c>
      <c r="J782" s="11" t="s">
        <v>155</v>
      </c>
      <c r="K782" s="11" t="s">
        <v>57</v>
      </c>
      <c r="L782">
        <v>0</v>
      </c>
      <c r="M782">
        <v>0</v>
      </c>
    </row>
    <row r="783" spans="1:13">
      <c r="A783" s="11" t="s">
        <v>42</v>
      </c>
      <c r="B783" s="11" t="s">
        <v>126</v>
      </c>
      <c r="C783">
        <v>0</v>
      </c>
      <c r="D783">
        <v>2032000</v>
      </c>
      <c r="E783">
        <v>2032000</v>
      </c>
      <c r="F783">
        <v>3.8229568004608154</v>
      </c>
      <c r="G783">
        <v>2</v>
      </c>
      <c r="H783" s="11" t="s">
        <v>125</v>
      </c>
      <c r="I783" s="11" t="s">
        <v>57</v>
      </c>
      <c r="J783" s="11" t="s">
        <v>57</v>
      </c>
      <c r="K783" s="11" t="s">
        <v>57</v>
      </c>
      <c r="L783">
        <v>0</v>
      </c>
      <c r="M783">
        <v>0</v>
      </c>
    </row>
    <row r="784" spans="1:13">
      <c r="A784" s="11" t="s">
        <v>42</v>
      </c>
      <c r="B784" s="11" t="s">
        <v>126</v>
      </c>
      <c r="C784">
        <v>0</v>
      </c>
      <c r="D784">
        <v>425000</v>
      </c>
      <c r="E784">
        <v>425000</v>
      </c>
      <c r="F784">
        <v>0.99551105499267578</v>
      </c>
      <c r="G784">
        <v>2</v>
      </c>
      <c r="H784" s="11" t="s">
        <v>125</v>
      </c>
      <c r="I784" s="11" t="s">
        <v>57</v>
      </c>
      <c r="J784" s="11" t="s">
        <v>302</v>
      </c>
      <c r="K784" s="11" t="s">
        <v>57</v>
      </c>
      <c r="L784">
        <v>0</v>
      </c>
      <c r="M784">
        <v>0</v>
      </c>
    </row>
    <row r="785" spans="1:13">
      <c r="A785" s="11" t="s">
        <v>42</v>
      </c>
      <c r="B785" s="11" t="s">
        <v>1790</v>
      </c>
      <c r="C785">
        <v>45532.84765625</v>
      </c>
      <c r="D785">
        <v>2786734</v>
      </c>
      <c r="E785">
        <v>2741201.25</v>
      </c>
      <c r="F785"/>
      <c r="G785">
        <v>2</v>
      </c>
      <c r="H785" s="11" t="s">
        <v>57</v>
      </c>
      <c r="I785" s="11" t="s">
        <v>57</v>
      </c>
      <c r="J785" s="11" t="s">
        <v>57</v>
      </c>
      <c r="K785" s="11" t="s">
        <v>57</v>
      </c>
      <c r="L785">
        <v>1</v>
      </c>
      <c r="M785">
        <v>1</v>
      </c>
    </row>
    <row r="786" spans="1:13">
      <c r="A786" s="11" t="s">
        <v>43</v>
      </c>
      <c r="B786" s="11" t="s">
        <v>63</v>
      </c>
      <c r="C786">
        <v>0</v>
      </c>
      <c r="D786">
        <v>31894647</v>
      </c>
      <c r="E786">
        <v>31894647</v>
      </c>
      <c r="F786">
        <v>1.9917632341384888</v>
      </c>
      <c r="G786">
        <v>0</v>
      </c>
      <c r="H786" s="11" t="s">
        <v>62</v>
      </c>
      <c r="I786" s="11" t="s">
        <v>57</v>
      </c>
      <c r="J786" s="11" t="s">
        <v>57</v>
      </c>
      <c r="K786" s="11" t="s">
        <v>57</v>
      </c>
      <c r="L786">
        <v>0</v>
      </c>
      <c r="M786">
        <v>0</v>
      </c>
    </row>
    <row r="787" spans="1:13">
      <c r="A787" s="11" t="s">
        <v>43</v>
      </c>
      <c r="B787" s="11" t="s">
        <v>1913</v>
      </c>
      <c r="C787">
        <v>0</v>
      </c>
      <c r="D787">
        <v>183016.078125</v>
      </c>
      <c r="E787">
        <v>183016.078125</v>
      </c>
      <c r="F787">
        <v>0.33052706718444824</v>
      </c>
      <c r="G787">
        <v>1</v>
      </c>
      <c r="H787" s="11" t="s">
        <v>2057</v>
      </c>
      <c r="I787" s="11" t="s">
        <v>57</v>
      </c>
      <c r="J787" s="11" t="s">
        <v>57</v>
      </c>
      <c r="K787" s="11" t="s">
        <v>57</v>
      </c>
      <c r="L787">
        <v>0</v>
      </c>
      <c r="M787">
        <v>0</v>
      </c>
    </row>
    <row r="788" spans="1:13">
      <c r="A788" s="11" t="s">
        <v>43</v>
      </c>
      <c r="B788" s="11" t="s">
        <v>1914</v>
      </c>
      <c r="C788"/>
      <c r="D788"/>
      <c r="E788"/>
      <c r="F788"/>
      <c r="G788">
        <v>1</v>
      </c>
      <c r="H788" s="11" t="s">
        <v>2058</v>
      </c>
      <c r="I788" s="11" t="s">
        <v>57</v>
      </c>
      <c r="J788" s="11" t="s">
        <v>57</v>
      </c>
      <c r="K788" s="11" t="s">
        <v>57</v>
      </c>
      <c r="L788">
        <v>0</v>
      </c>
      <c r="M788">
        <v>0</v>
      </c>
    </row>
    <row r="789" spans="1:13">
      <c r="A789" s="11" t="s">
        <v>43</v>
      </c>
      <c r="B789" s="11" t="s">
        <v>251</v>
      </c>
      <c r="C789">
        <v>0</v>
      </c>
      <c r="D789">
        <v>367.93301391601562</v>
      </c>
      <c r="E789">
        <v>367.93301391601562</v>
      </c>
      <c r="F789">
        <v>3.7474476266652346E-4</v>
      </c>
      <c r="G789">
        <v>1</v>
      </c>
      <c r="H789" s="11" t="s">
        <v>2059</v>
      </c>
      <c r="I789" s="11" t="s">
        <v>57</v>
      </c>
      <c r="J789" s="11" t="s">
        <v>57</v>
      </c>
      <c r="K789" s="11" t="s">
        <v>57</v>
      </c>
      <c r="L789">
        <v>0</v>
      </c>
      <c r="M789">
        <v>0</v>
      </c>
    </row>
    <row r="790" spans="1:13">
      <c r="A790" s="11" t="s">
        <v>43</v>
      </c>
      <c r="B790" s="11" t="s">
        <v>1915</v>
      </c>
      <c r="C790">
        <v>0</v>
      </c>
      <c r="D790">
        <v>92309.828125</v>
      </c>
      <c r="E790">
        <v>92309.828125</v>
      </c>
      <c r="F790">
        <v>1.020885705947876</v>
      </c>
      <c r="G790">
        <v>1</v>
      </c>
      <c r="H790" s="11" t="s">
        <v>2060</v>
      </c>
      <c r="I790" s="11" t="s">
        <v>57</v>
      </c>
      <c r="J790" s="11" t="s">
        <v>57</v>
      </c>
      <c r="K790" s="11" t="s">
        <v>57</v>
      </c>
      <c r="L790">
        <v>0</v>
      </c>
      <c r="M790">
        <v>0</v>
      </c>
    </row>
    <row r="791" spans="1:13">
      <c r="A791" s="11" t="s">
        <v>43</v>
      </c>
      <c r="B791" s="11" t="s">
        <v>1916</v>
      </c>
      <c r="C791">
        <v>0</v>
      </c>
      <c r="D791">
        <v>26748.05078125</v>
      </c>
      <c r="E791">
        <v>26748.05078125</v>
      </c>
      <c r="F791">
        <v>9.3752495944499969E-2</v>
      </c>
      <c r="G791">
        <v>1</v>
      </c>
      <c r="H791" s="11" t="s">
        <v>2061</v>
      </c>
      <c r="I791" s="11" t="s">
        <v>57</v>
      </c>
      <c r="J791" s="11" t="s">
        <v>57</v>
      </c>
      <c r="K791" s="11" t="s">
        <v>57</v>
      </c>
      <c r="L791">
        <v>0</v>
      </c>
      <c r="M791">
        <v>0</v>
      </c>
    </row>
    <row r="792" spans="1:13">
      <c r="A792" s="11" t="s">
        <v>43</v>
      </c>
      <c r="B792" s="11" t="s">
        <v>1917</v>
      </c>
      <c r="C792">
        <v>0</v>
      </c>
      <c r="D792">
        <v>283630.84375</v>
      </c>
      <c r="E792">
        <v>283630.84375</v>
      </c>
      <c r="F792">
        <v>2.6858081817626953</v>
      </c>
      <c r="G792">
        <v>1</v>
      </c>
      <c r="H792" s="11" t="s">
        <v>2062</v>
      </c>
      <c r="I792" s="11" t="s">
        <v>57</v>
      </c>
      <c r="J792" s="11" t="s">
        <v>57</v>
      </c>
      <c r="K792" s="11" t="s">
        <v>57</v>
      </c>
      <c r="L792">
        <v>0</v>
      </c>
      <c r="M792">
        <v>0</v>
      </c>
    </row>
    <row r="793" spans="1:13">
      <c r="A793" s="11" t="s">
        <v>43</v>
      </c>
      <c r="B793" s="11" t="s">
        <v>1918</v>
      </c>
      <c r="C793">
        <v>0</v>
      </c>
      <c r="D793">
        <v>1189670.5</v>
      </c>
      <c r="E793">
        <v>1189670.5</v>
      </c>
      <c r="F793">
        <v>0.87349879741668701</v>
      </c>
      <c r="G793">
        <v>1</v>
      </c>
      <c r="H793" s="11" t="s">
        <v>2063</v>
      </c>
      <c r="I793" s="11" t="s">
        <v>57</v>
      </c>
      <c r="J793" s="11" t="s">
        <v>57</v>
      </c>
      <c r="K793" s="11" t="s">
        <v>57</v>
      </c>
      <c r="L793">
        <v>0</v>
      </c>
      <c r="M793">
        <v>0</v>
      </c>
    </row>
    <row r="794" spans="1:13">
      <c r="A794" s="11" t="s">
        <v>43</v>
      </c>
      <c r="B794" s="11" t="s">
        <v>1919</v>
      </c>
      <c r="C794">
        <v>0</v>
      </c>
      <c r="D794">
        <v>20623.728515625</v>
      </c>
      <c r="E794">
        <v>20623.728515625</v>
      </c>
      <c r="F794">
        <v>9.7574159502983093E-2</v>
      </c>
      <c r="G794">
        <v>1</v>
      </c>
      <c r="H794" s="11" t="s">
        <v>2064</v>
      </c>
      <c r="I794" s="11" t="s">
        <v>57</v>
      </c>
      <c r="J794" s="11" t="s">
        <v>57</v>
      </c>
      <c r="K794" s="11" t="s">
        <v>57</v>
      </c>
      <c r="L794">
        <v>0</v>
      </c>
      <c r="M794">
        <v>0</v>
      </c>
    </row>
    <row r="795" spans="1:13">
      <c r="A795" s="11" t="s">
        <v>43</v>
      </c>
      <c r="B795" s="11" t="s">
        <v>1920</v>
      </c>
      <c r="C795">
        <v>0</v>
      </c>
      <c r="D795">
        <v>2067.446044921875</v>
      </c>
      <c r="E795">
        <v>2067.446044921875</v>
      </c>
      <c r="F795">
        <v>0.2664649486541748</v>
      </c>
      <c r="G795">
        <v>1</v>
      </c>
      <c r="H795" s="11" t="s">
        <v>2065</v>
      </c>
      <c r="I795" s="11" t="s">
        <v>57</v>
      </c>
      <c r="J795" s="11" t="s">
        <v>57</v>
      </c>
      <c r="K795" s="11" t="s">
        <v>57</v>
      </c>
      <c r="L795">
        <v>0</v>
      </c>
      <c r="M795">
        <v>0</v>
      </c>
    </row>
    <row r="796" spans="1:13">
      <c r="A796" s="11" t="s">
        <v>43</v>
      </c>
      <c r="B796" s="11" t="s">
        <v>336</v>
      </c>
      <c r="C796">
        <v>0</v>
      </c>
      <c r="D796">
        <v>141101.875</v>
      </c>
      <c r="E796">
        <v>141101.875</v>
      </c>
      <c r="F796">
        <v>1.3815873861312866</v>
      </c>
      <c r="G796">
        <v>1</v>
      </c>
      <c r="H796" s="11" t="s">
        <v>2066</v>
      </c>
      <c r="I796" s="11" t="s">
        <v>57</v>
      </c>
      <c r="J796" s="11" t="s">
        <v>57</v>
      </c>
      <c r="K796" s="11" t="s">
        <v>57</v>
      </c>
      <c r="L796">
        <v>0</v>
      </c>
      <c r="M796">
        <v>0</v>
      </c>
    </row>
    <row r="797" spans="1:13">
      <c r="A797" s="11" t="s">
        <v>43</v>
      </c>
      <c r="B797" s="11" t="s">
        <v>1921</v>
      </c>
      <c r="C797"/>
      <c r="D797"/>
      <c r="E797"/>
      <c r="F797"/>
      <c r="G797">
        <v>1</v>
      </c>
      <c r="H797" s="11" t="s">
        <v>2067</v>
      </c>
      <c r="I797" s="11" t="s">
        <v>57</v>
      </c>
      <c r="J797" s="11" t="s">
        <v>57</v>
      </c>
      <c r="K797" s="11" t="s">
        <v>57</v>
      </c>
      <c r="L797">
        <v>0</v>
      </c>
      <c r="M797">
        <v>0</v>
      </c>
    </row>
    <row r="798" spans="1:13">
      <c r="A798" s="11" t="s">
        <v>43</v>
      </c>
      <c r="B798" s="11" t="s">
        <v>1922</v>
      </c>
      <c r="C798">
        <v>0</v>
      </c>
      <c r="D798">
        <v>4111</v>
      </c>
      <c r="E798">
        <v>4111</v>
      </c>
      <c r="F798">
        <v>0.3038613498210907</v>
      </c>
      <c r="G798">
        <v>1</v>
      </c>
      <c r="H798" s="11" t="s">
        <v>2068</v>
      </c>
      <c r="I798" s="11" t="s">
        <v>57</v>
      </c>
      <c r="J798" s="11" t="s">
        <v>57</v>
      </c>
      <c r="K798" s="11" t="s">
        <v>57</v>
      </c>
      <c r="L798">
        <v>0</v>
      </c>
      <c r="M798">
        <v>0</v>
      </c>
    </row>
    <row r="799" spans="1:13">
      <c r="A799" s="11" t="s">
        <v>43</v>
      </c>
      <c r="B799" s="11" t="s">
        <v>1923</v>
      </c>
      <c r="C799">
        <v>0</v>
      </c>
      <c r="D799">
        <v>177775</v>
      </c>
      <c r="E799">
        <v>177775</v>
      </c>
      <c r="F799">
        <v>0.28613582253456116</v>
      </c>
      <c r="G799">
        <v>1</v>
      </c>
      <c r="H799" s="11" t="s">
        <v>2069</v>
      </c>
      <c r="I799" s="11" t="s">
        <v>57</v>
      </c>
      <c r="J799" s="11" t="s">
        <v>57</v>
      </c>
      <c r="K799" s="11" t="s">
        <v>57</v>
      </c>
      <c r="L799">
        <v>0</v>
      </c>
      <c r="M799">
        <v>0</v>
      </c>
    </row>
    <row r="800" spans="1:13">
      <c r="A800" s="11" t="s">
        <v>43</v>
      </c>
      <c r="B800" s="11" t="s">
        <v>1924</v>
      </c>
      <c r="C800">
        <v>0</v>
      </c>
      <c r="D800">
        <v>502849.125</v>
      </c>
      <c r="E800">
        <v>502849.125</v>
      </c>
      <c r="F800">
        <v>1.6581699848175049</v>
      </c>
      <c r="G800">
        <v>1</v>
      </c>
      <c r="H800" s="11" t="s">
        <v>2070</v>
      </c>
      <c r="I800" s="11" t="s">
        <v>57</v>
      </c>
      <c r="J800" s="11" t="s">
        <v>57</v>
      </c>
      <c r="K800" s="11" t="s">
        <v>57</v>
      </c>
      <c r="L800">
        <v>0</v>
      </c>
      <c r="M800">
        <v>0</v>
      </c>
    </row>
    <row r="801" spans="1:13">
      <c r="A801" s="11" t="s">
        <v>43</v>
      </c>
      <c r="B801" s="11" t="s">
        <v>1925</v>
      </c>
      <c r="C801">
        <v>0</v>
      </c>
      <c r="D801">
        <v>35011.546875</v>
      </c>
      <c r="E801">
        <v>35011.546875</v>
      </c>
      <c r="F801">
        <v>1.1101256608963013</v>
      </c>
      <c r="G801">
        <v>1</v>
      </c>
      <c r="H801" s="11" t="s">
        <v>2071</v>
      </c>
      <c r="I801" s="11" t="s">
        <v>57</v>
      </c>
      <c r="J801" s="11" t="s">
        <v>57</v>
      </c>
      <c r="K801" s="11" t="s">
        <v>57</v>
      </c>
      <c r="L801">
        <v>0</v>
      </c>
      <c r="M801">
        <v>0</v>
      </c>
    </row>
    <row r="802" spans="1:13">
      <c r="A802" s="11" t="s">
        <v>43</v>
      </c>
      <c r="B802" s="11" t="s">
        <v>1797</v>
      </c>
      <c r="C802">
        <v>0</v>
      </c>
      <c r="D802">
        <v>1192976.25</v>
      </c>
      <c r="E802">
        <v>1192976.25</v>
      </c>
      <c r="F802"/>
      <c r="G802">
        <v>1</v>
      </c>
      <c r="H802" s="11" t="s">
        <v>57</v>
      </c>
      <c r="I802" s="11" t="s">
        <v>57</v>
      </c>
      <c r="J802" s="11" t="s">
        <v>57</v>
      </c>
      <c r="K802" s="11" t="s">
        <v>57</v>
      </c>
      <c r="L802">
        <v>1</v>
      </c>
      <c r="M802">
        <v>1</v>
      </c>
    </row>
    <row r="803" spans="1:13">
      <c r="A803" s="11" t="s">
        <v>43</v>
      </c>
      <c r="B803" s="11" t="s">
        <v>547</v>
      </c>
      <c r="C803">
        <v>0</v>
      </c>
      <c r="D803">
        <v>103500</v>
      </c>
      <c r="E803">
        <v>103500</v>
      </c>
      <c r="F803">
        <v>0.70991843938827515</v>
      </c>
      <c r="G803">
        <v>2</v>
      </c>
      <c r="H803" s="11" t="s">
        <v>546</v>
      </c>
      <c r="I803" s="11" t="s">
        <v>57</v>
      </c>
      <c r="J803" s="11" t="s">
        <v>57</v>
      </c>
      <c r="K803" s="11" t="s">
        <v>57</v>
      </c>
      <c r="L803">
        <v>0</v>
      </c>
      <c r="M803">
        <v>0</v>
      </c>
    </row>
    <row r="804" spans="1:13">
      <c r="A804" s="11" t="s">
        <v>43</v>
      </c>
      <c r="B804" s="11" t="s">
        <v>159</v>
      </c>
      <c r="C804">
        <v>0</v>
      </c>
      <c r="D804">
        <v>1471844</v>
      </c>
      <c r="E804">
        <v>1471844</v>
      </c>
      <c r="F804">
        <v>1.7772715091705322</v>
      </c>
      <c r="G804">
        <v>2</v>
      </c>
      <c r="H804" s="11" t="s">
        <v>158</v>
      </c>
      <c r="I804" s="11" t="s">
        <v>57</v>
      </c>
      <c r="J804" s="11" t="s">
        <v>57</v>
      </c>
      <c r="K804" s="11" t="s">
        <v>57</v>
      </c>
      <c r="L804">
        <v>0</v>
      </c>
      <c r="M804">
        <v>0</v>
      </c>
    </row>
    <row r="805" spans="1:13">
      <c r="A805" s="11" t="s">
        <v>43</v>
      </c>
      <c r="B805" s="11" t="s">
        <v>1018</v>
      </c>
      <c r="C805">
        <v>0</v>
      </c>
      <c r="D805">
        <v>11821.525390625</v>
      </c>
      <c r="E805">
        <v>11821.525390625</v>
      </c>
      <c r="F805">
        <v>8.1683732569217682E-2</v>
      </c>
      <c r="G805">
        <v>2</v>
      </c>
      <c r="H805" s="11" t="s">
        <v>1017</v>
      </c>
      <c r="I805" s="11" t="s">
        <v>57</v>
      </c>
      <c r="J805" s="11" t="s">
        <v>57</v>
      </c>
      <c r="K805" s="11" t="s">
        <v>57</v>
      </c>
      <c r="L805">
        <v>0</v>
      </c>
      <c r="M805">
        <v>0</v>
      </c>
    </row>
    <row r="806" spans="1:13">
      <c r="A806" s="11" t="s">
        <v>43</v>
      </c>
      <c r="B806" s="11" t="s">
        <v>251</v>
      </c>
      <c r="C806">
        <v>0</v>
      </c>
      <c r="D806">
        <v>611397</v>
      </c>
      <c r="E806">
        <v>611397</v>
      </c>
      <c r="F806">
        <v>0.70040243864059448</v>
      </c>
      <c r="G806">
        <v>2</v>
      </c>
      <c r="H806" s="11" t="s">
        <v>250</v>
      </c>
      <c r="I806" s="11" t="s">
        <v>57</v>
      </c>
      <c r="J806" s="11" t="s">
        <v>57</v>
      </c>
      <c r="K806" s="11" t="s">
        <v>57</v>
      </c>
      <c r="L806">
        <v>0</v>
      </c>
      <c r="M806">
        <v>0</v>
      </c>
    </row>
    <row r="807" spans="1:13">
      <c r="A807" s="11" t="s">
        <v>43</v>
      </c>
      <c r="B807" s="11" t="s">
        <v>466</v>
      </c>
      <c r="C807">
        <v>0</v>
      </c>
      <c r="D807">
        <v>153319.1875</v>
      </c>
      <c r="E807">
        <v>153319.1875</v>
      </c>
      <c r="F807">
        <v>0.53925681114196777</v>
      </c>
      <c r="G807">
        <v>2</v>
      </c>
      <c r="H807" s="11" t="s">
        <v>465</v>
      </c>
      <c r="I807" s="11" t="s">
        <v>57</v>
      </c>
      <c r="J807" s="11" t="s">
        <v>57</v>
      </c>
      <c r="K807" s="11" t="s">
        <v>57</v>
      </c>
      <c r="L807">
        <v>0</v>
      </c>
      <c r="M807">
        <v>0</v>
      </c>
    </row>
    <row r="808" spans="1:13">
      <c r="A808" s="11" t="s">
        <v>43</v>
      </c>
      <c r="B808" s="11" t="s">
        <v>194</v>
      </c>
      <c r="C808">
        <v>38977</v>
      </c>
      <c r="D808">
        <v>932667</v>
      </c>
      <c r="E808">
        <v>893690</v>
      </c>
      <c r="F808">
        <v>2.3245232105255127</v>
      </c>
      <c r="G808">
        <v>2</v>
      </c>
      <c r="H808" s="11" t="s">
        <v>193</v>
      </c>
      <c r="I808" s="11" t="s">
        <v>57</v>
      </c>
      <c r="J808" s="11" t="s">
        <v>57</v>
      </c>
      <c r="K808" s="11" t="s">
        <v>57</v>
      </c>
      <c r="L808">
        <v>0</v>
      </c>
      <c r="M808">
        <v>0</v>
      </c>
    </row>
    <row r="809" spans="1:13">
      <c r="A809" s="11" t="s">
        <v>43</v>
      </c>
      <c r="B809" s="11" t="s">
        <v>571</v>
      </c>
      <c r="C809">
        <v>1487.125</v>
      </c>
      <c r="D809">
        <v>86260.6875</v>
      </c>
      <c r="E809">
        <v>84773.5625</v>
      </c>
      <c r="F809">
        <v>0.63238149881362915</v>
      </c>
      <c r="G809">
        <v>2</v>
      </c>
      <c r="H809" s="11" t="s">
        <v>570</v>
      </c>
      <c r="I809" s="11" t="s">
        <v>57</v>
      </c>
      <c r="J809" s="11" t="s">
        <v>57</v>
      </c>
      <c r="K809" s="11" t="s">
        <v>57</v>
      </c>
      <c r="L809">
        <v>0</v>
      </c>
      <c r="M809">
        <v>0</v>
      </c>
    </row>
    <row r="810" spans="1:13">
      <c r="A810" s="11" t="s">
        <v>43</v>
      </c>
      <c r="B810" s="11" t="s">
        <v>121</v>
      </c>
      <c r="C810">
        <v>0</v>
      </c>
      <c r="D810">
        <v>2090000</v>
      </c>
      <c r="E810">
        <v>2090000</v>
      </c>
      <c r="F810">
        <v>1.6454793214797974</v>
      </c>
      <c r="G810">
        <v>2</v>
      </c>
      <c r="H810" s="11" t="s">
        <v>120</v>
      </c>
      <c r="I810" s="11" t="s">
        <v>57</v>
      </c>
      <c r="J810" s="11" t="s">
        <v>57</v>
      </c>
      <c r="K810" s="11" t="s">
        <v>57</v>
      </c>
      <c r="L810">
        <v>0</v>
      </c>
      <c r="M810">
        <v>0</v>
      </c>
    </row>
    <row r="811" spans="1:13">
      <c r="A811" s="11" t="s">
        <v>43</v>
      </c>
      <c r="B811" s="11" t="s">
        <v>464</v>
      </c>
      <c r="C811">
        <v>0</v>
      </c>
      <c r="D811">
        <v>155021.34375</v>
      </c>
      <c r="E811">
        <v>155021.34375</v>
      </c>
      <c r="F811">
        <v>1.3693418502807617</v>
      </c>
      <c r="G811">
        <v>2</v>
      </c>
      <c r="H811" s="11" t="s">
        <v>463</v>
      </c>
      <c r="I811" s="11" t="s">
        <v>57</v>
      </c>
      <c r="J811" s="11" t="s">
        <v>57</v>
      </c>
      <c r="K811" s="11" t="s">
        <v>57</v>
      </c>
      <c r="L811">
        <v>0</v>
      </c>
      <c r="M811">
        <v>0</v>
      </c>
    </row>
    <row r="812" spans="1:13">
      <c r="A812" s="11" t="s">
        <v>43</v>
      </c>
      <c r="B812" s="11" t="s">
        <v>184</v>
      </c>
      <c r="C812">
        <v>307232</v>
      </c>
      <c r="D812">
        <v>1091753</v>
      </c>
      <c r="E812">
        <v>784521</v>
      </c>
      <c r="F812">
        <v>0.80616921186447144</v>
      </c>
      <c r="G812">
        <v>2</v>
      </c>
      <c r="H812" s="11" t="s">
        <v>183</v>
      </c>
      <c r="I812" s="11" t="s">
        <v>57</v>
      </c>
      <c r="J812" s="11" t="s">
        <v>57</v>
      </c>
      <c r="K812" s="11" t="s">
        <v>57</v>
      </c>
      <c r="L812">
        <v>0</v>
      </c>
      <c r="M812">
        <v>0</v>
      </c>
    </row>
    <row r="813" spans="1:13">
      <c r="A813" s="11" t="s">
        <v>43</v>
      </c>
      <c r="B813" s="11" t="s">
        <v>1790</v>
      </c>
      <c r="C813">
        <v>474601.1875</v>
      </c>
      <c r="D813">
        <v>9155774</v>
      </c>
      <c r="E813">
        <v>8681173</v>
      </c>
      <c r="F813"/>
      <c r="G813">
        <v>2</v>
      </c>
      <c r="H813" s="11" t="s">
        <v>57</v>
      </c>
      <c r="I813" s="11" t="s">
        <v>57</v>
      </c>
      <c r="J813" s="11" t="s">
        <v>57</v>
      </c>
      <c r="K813" s="11" t="s">
        <v>57</v>
      </c>
      <c r="L813">
        <v>1</v>
      </c>
      <c r="M813">
        <v>1</v>
      </c>
    </row>
    <row r="814" spans="1:13">
      <c r="A814" s="11" t="s">
        <v>43</v>
      </c>
      <c r="B814" s="11" t="s">
        <v>1060</v>
      </c>
      <c r="C814">
        <v>67.940231323242188</v>
      </c>
      <c r="D814">
        <v>3678.760009765625</v>
      </c>
      <c r="E814">
        <v>3610.81982421875</v>
      </c>
      <c r="F814">
        <v>0.1306723952293396</v>
      </c>
      <c r="G814">
        <v>5</v>
      </c>
      <c r="H814" s="11" t="s">
        <v>1059</v>
      </c>
      <c r="I814" s="11" t="s">
        <v>1058</v>
      </c>
      <c r="J814" s="11" t="s">
        <v>57</v>
      </c>
      <c r="K814" s="11" t="s">
        <v>57</v>
      </c>
      <c r="L814">
        <v>0</v>
      </c>
      <c r="M814">
        <v>0</v>
      </c>
    </row>
    <row r="815" spans="1:13">
      <c r="A815" s="11" t="s">
        <v>43</v>
      </c>
      <c r="B815" s="11" t="s">
        <v>763</v>
      </c>
      <c r="C815">
        <v>678.78204345703125</v>
      </c>
      <c r="D815">
        <v>36754.015625</v>
      </c>
      <c r="E815">
        <v>36075.234375</v>
      </c>
      <c r="F815">
        <v>7.2435006499290466E-2</v>
      </c>
      <c r="G815">
        <v>5</v>
      </c>
      <c r="H815" s="11" t="s">
        <v>762</v>
      </c>
      <c r="I815" s="11" t="s">
        <v>761</v>
      </c>
      <c r="J815" s="11" t="s">
        <v>57</v>
      </c>
      <c r="K815" s="11" t="s">
        <v>57</v>
      </c>
      <c r="L815">
        <v>0</v>
      </c>
      <c r="M815">
        <v>0</v>
      </c>
    </row>
    <row r="816" spans="1:13">
      <c r="A816" s="11" t="s">
        <v>43</v>
      </c>
      <c r="B816" s="11" t="s">
        <v>836</v>
      </c>
      <c r="C816">
        <v>539.33502197265625</v>
      </c>
      <c r="D816">
        <v>29203.376953125</v>
      </c>
      <c r="E816">
        <v>28664.041015625</v>
      </c>
      <c r="F816">
        <v>0.10061690956354141</v>
      </c>
      <c r="G816">
        <v>5</v>
      </c>
      <c r="H816" s="11" t="s">
        <v>835</v>
      </c>
      <c r="I816" s="11" t="s">
        <v>834</v>
      </c>
      <c r="J816" s="11" t="s">
        <v>57</v>
      </c>
      <c r="K816" s="11" t="s">
        <v>57</v>
      </c>
      <c r="L816">
        <v>0</v>
      </c>
      <c r="M816">
        <v>0</v>
      </c>
    </row>
    <row r="817" spans="1:13">
      <c r="A817" s="11" t="s">
        <v>43</v>
      </c>
      <c r="B817" s="11" t="s">
        <v>96</v>
      </c>
      <c r="C817">
        <v>1445.0677490234375</v>
      </c>
      <c r="D817">
        <v>78246.0859375</v>
      </c>
      <c r="E817">
        <v>76801.015625</v>
      </c>
      <c r="F817">
        <v>0.21033141016960144</v>
      </c>
      <c r="G817">
        <v>5</v>
      </c>
      <c r="H817" s="11" t="s">
        <v>95</v>
      </c>
      <c r="I817" s="11" t="s">
        <v>94</v>
      </c>
      <c r="J817" s="11" t="s">
        <v>57</v>
      </c>
      <c r="K817" s="11" t="s">
        <v>57</v>
      </c>
      <c r="L817">
        <v>0</v>
      </c>
      <c r="M817">
        <v>0</v>
      </c>
    </row>
    <row r="818" spans="1:13">
      <c r="A818" s="11" t="s">
        <v>43</v>
      </c>
      <c r="B818" s="11" t="s">
        <v>176</v>
      </c>
      <c r="C818">
        <v>2016.310302734375</v>
      </c>
      <c r="D818">
        <v>109177.1640625</v>
      </c>
      <c r="E818">
        <v>107160.8515625</v>
      </c>
      <c r="F818">
        <v>0.22052744030952454</v>
      </c>
      <c r="G818">
        <v>5</v>
      </c>
      <c r="H818" s="11" t="s">
        <v>175</v>
      </c>
      <c r="I818" s="11" t="s">
        <v>174</v>
      </c>
      <c r="J818" s="11" t="s">
        <v>57</v>
      </c>
      <c r="K818" s="11" t="s">
        <v>57</v>
      </c>
      <c r="L818">
        <v>0</v>
      </c>
      <c r="M818">
        <v>0</v>
      </c>
    </row>
    <row r="819" spans="1:13">
      <c r="A819" s="11" t="s">
        <v>43</v>
      </c>
      <c r="B819" s="11" t="s">
        <v>323</v>
      </c>
      <c r="C819">
        <v>560.43292236328125</v>
      </c>
      <c r="D819">
        <v>30345.763671875</v>
      </c>
      <c r="E819">
        <v>29785.330078125</v>
      </c>
      <c r="F819">
        <v>0.21193666756153107</v>
      </c>
      <c r="G819">
        <v>5</v>
      </c>
      <c r="H819" s="11" t="s">
        <v>322</v>
      </c>
      <c r="I819" s="11" t="s">
        <v>321</v>
      </c>
      <c r="J819" s="11" t="s">
        <v>57</v>
      </c>
      <c r="K819" s="11" t="s">
        <v>57</v>
      </c>
      <c r="L819">
        <v>0</v>
      </c>
      <c r="M819">
        <v>0</v>
      </c>
    </row>
    <row r="820" spans="1:13">
      <c r="A820" s="11" t="s">
        <v>43</v>
      </c>
      <c r="B820" s="11" t="s">
        <v>701</v>
      </c>
      <c r="C820">
        <v>78.808067321777344</v>
      </c>
      <c r="D820">
        <v>4267.220703125</v>
      </c>
      <c r="E820">
        <v>4188.41259765625</v>
      </c>
      <c r="F820">
        <v>0.16566456854343414</v>
      </c>
      <c r="G820">
        <v>5</v>
      </c>
      <c r="H820" s="11" t="s">
        <v>700</v>
      </c>
      <c r="I820" s="11" t="s">
        <v>699</v>
      </c>
      <c r="J820" s="11" t="s">
        <v>57</v>
      </c>
      <c r="K820" s="11" t="s">
        <v>57</v>
      </c>
      <c r="L820">
        <v>0</v>
      </c>
      <c r="M820">
        <v>0</v>
      </c>
    </row>
    <row r="821" spans="1:13">
      <c r="A821" s="11" t="s">
        <v>43</v>
      </c>
      <c r="B821" s="11" t="s">
        <v>1215</v>
      </c>
      <c r="C821">
        <v>60.280357360839844</v>
      </c>
      <c r="D821">
        <v>3264.000732421875</v>
      </c>
      <c r="E821">
        <v>3203.720458984375</v>
      </c>
      <c r="F821">
        <v>0.1003815233707428</v>
      </c>
      <c r="G821">
        <v>5</v>
      </c>
      <c r="H821" s="11" t="s">
        <v>1214</v>
      </c>
      <c r="I821" s="11" t="s">
        <v>1213</v>
      </c>
      <c r="J821" s="11" t="s">
        <v>57</v>
      </c>
      <c r="K821" s="11" t="s">
        <v>57</v>
      </c>
      <c r="L821">
        <v>0</v>
      </c>
      <c r="M821">
        <v>0</v>
      </c>
    </row>
    <row r="822" spans="1:13">
      <c r="A822" s="11" t="s">
        <v>43</v>
      </c>
      <c r="B822" s="11" t="s">
        <v>334</v>
      </c>
      <c r="C822">
        <v>553.92626953125</v>
      </c>
      <c r="D822">
        <v>29993.447265625</v>
      </c>
      <c r="E822">
        <v>29439.521484375</v>
      </c>
      <c r="F822">
        <v>0.20820996165275574</v>
      </c>
      <c r="G822">
        <v>5</v>
      </c>
      <c r="H822" s="11" t="s">
        <v>333</v>
      </c>
      <c r="I822" s="11" t="s">
        <v>332</v>
      </c>
      <c r="J822" s="11" t="s">
        <v>57</v>
      </c>
      <c r="K822" s="11" t="s">
        <v>57</v>
      </c>
      <c r="L822">
        <v>0</v>
      </c>
      <c r="M822">
        <v>0</v>
      </c>
    </row>
    <row r="823" spans="1:13">
      <c r="A823" s="11" t="s">
        <v>43</v>
      </c>
      <c r="B823" s="11" t="s">
        <v>712</v>
      </c>
      <c r="C823">
        <v>74.542091369628906</v>
      </c>
      <c r="D823">
        <v>4036.23095703125</v>
      </c>
      <c r="E823">
        <v>3961.68896484375</v>
      </c>
      <c r="F823">
        <v>0.20390108227729797</v>
      </c>
      <c r="G823">
        <v>5</v>
      </c>
      <c r="H823" s="11" t="s">
        <v>711</v>
      </c>
      <c r="I823" s="11" t="s">
        <v>710</v>
      </c>
      <c r="J823" s="11" t="s">
        <v>57</v>
      </c>
      <c r="K823" s="11" t="s">
        <v>57</v>
      </c>
      <c r="L823">
        <v>0</v>
      </c>
      <c r="M823">
        <v>0</v>
      </c>
    </row>
    <row r="824" spans="1:13">
      <c r="A824" s="11" t="s">
        <v>43</v>
      </c>
      <c r="B824" s="11" t="s">
        <v>559</v>
      </c>
      <c r="C824">
        <v>162.36288452148437</v>
      </c>
      <c r="D824">
        <v>8791.4638671875</v>
      </c>
      <c r="E824">
        <v>8629.1005859375</v>
      </c>
      <c r="F824">
        <v>0.20815850794315338</v>
      </c>
      <c r="G824">
        <v>5</v>
      </c>
      <c r="H824" s="11" t="s">
        <v>558</v>
      </c>
      <c r="I824" s="11" t="s">
        <v>557</v>
      </c>
      <c r="J824" s="11" t="s">
        <v>57</v>
      </c>
      <c r="K824" s="11" t="s">
        <v>57</v>
      </c>
      <c r="L824">
        <v>0</v>
      </c>
      <c r="M824">
        <v>0</v>
      </c>
    </row>
    <row r="825" spans="1:13">
      <c r="A825" s="11" t="s">
        <v>43</v>
      </c>
      <c r="B825" s="11" t="s">
        <v>911</v>
      </c>
      <c r="C825">
        <v>373.87771606445312</v>
      </c>
      <c r="D825">
        <v>20244.357421875</v>
      </c>
      <c r="E825">
        <v>19870.48046875</v>
      </c>
      <c r="F825">
        <v>7.2319358587265015E-2</v>
      </c>
      <c r="G825">
        <v>5</v>
      </c>
      <c r="H825" s="11" t="s">
        <v>910</v>
      </c>
      <c r="I825" s="11" t="s">
        <v>909</v>
      </c>
      <c r="J825" s="11" t="s">
        <v>57</v>
      </c>
      <c r="K825" s="11" t="s">
        <v>57</v>
      </c>
      <c r="L825">
        <v>0</v>
      </c>
      <c r="M825">
        <v>0</v>
      </c>
    </row>
    <row r="826" spans="1:13">
      <c r="A826" s="11" t="s">
        <v>43</v>
      </c>
      <c r="B826" s="11" t="s">
        <v>1422</v>
      </c>
      <c r="C826">
        <v>1075.114990234375</v>
      </c>
      <c r="D826">
        <v>58214.2578125</v>
      </c>
      <c r="E826">
        <v>57139.14453125</v>
      </c>
      <c r="F826">
        <v>0.95978504419326782</v>
      </c>
      <c r="G826">
        <v>5</v>
      </c>
      <c r="H826" s="11" t="s">
        <v>1421</v>
      </c>
      <c r="I826" s="11" t="s">
        <v>1420</v>
      </c>
      <c r="J826" s="11" t="s">
        <v>57</v>
      </c>
      <c r="K826" s="11" t="s">
        <v>57</v>
      </c>
      <c r="L826">
        <v>0</v>
      </c>
      <c r="M826">
        <v>0</v>
      </c>
    </row>
    <row r="827" spans="1:13">
      <c r="A827" s="11" t="s">
        <v>43</v>
      </c>
      <c r="B827" s="11" t="s">
        <v>294</v>
      </c>
      <c r="C827">
        <v>773.38519287109375</v>
      </c>
      <c r="D827">
        <v>41876.4921875</v>
      </c>
      <c r="E827">
        <v>41103.10546875</v>
      </c>
      <c r="F827">
        <v>0.21457041800022125</v>
      </c>
      <c r="G827">
        <v>5</v>
      </c>
      <c r="H827" s="11" t="s">
        <v>293</v>
      </c>
      <c r="I827" s="11" t="s">
        <v>292</v>
      </c>
      <c r="J827" s="11" t="s">
        <v>57</v>
      </c>
      <c r="K827" s="11" t="s">
        <v>57</v>
      </c>
      <c r="L827">
        <v>0</v>
      </c>
      <c r="M827">
        <v>0</v>
      </c>
    </row>
    <row r="828" spans="1:13">
      <c r="A828" s="11" t="s">
        <v>43</v>
      </c>
      <c r="B828" s="11" t="s">
        <v>446</v>
      </c>
      <c r="C828">
        <v>272.03329467773438</v>
      </c>
      <c r="D828">
        <v>14729.7890625</v>
      </c>
      <c r="E828">
        <v>14457.755859375</v>
      </c>
      <c r="F828">
        <v>0.18929240107536316</v>
      </c>
      <c r="G828">
        <v>5</v>
      </c>
      <c r="H828" s="11" t="s">
        <v>445</v>
      </c>
      <c r="I828" s="11" t="s">
        <v>444</v>
      </c>
      <c r="J828" s="11" t="s">
        <v>57</v>
      </c>
      <c r="K828" s="11" t="s">
        <v>57</v>
      </c>
      <c r="L828">
        <v>0</v>
      </c>
      <c r="M828">
        <v>0</v>
      </c>
    </row>
    <row r="829" spans="1:13">
      <c r="A829" s="11" t="s">
        <v>43</v>
      </c>
      <c r="B829" s="11" t="s">
        <v>677</v>
      </c>
      <c r="C829">
        <v>941.76776123046875</v>
      </c>
      <c r="D829">
        <v>50993.90625</v>
      </c>
      <c r="E829">
        <v>50052.13671875</v>
      </c>
      <c r="F829">
        <v>8.6635686457157135E-2</v>
      </c>
      <c r="G829">
        <v>5</v>
      </c>
      <c r="H829" s="11" t="s">
        <v>676</v>
      </c>
      <c r="I829" s="11" t="s">
        <v>675</v>
      </c>
      <c r="J829" s="11" t="s">
        <v>57</v>
      </c>
      <c r="K829" s="11" t="s">
        <v>57</v>
      </c>
      <c r="L829">
        <v>0</v>
      </c>
      <c r="M829">
        <v>0</v>
      </c>
    </row>
    <row r="830" spans="1:13">
      <c r="A830" s="11" t="s">
        <v>43</v>
      </c>
      <c r="B830" s="11" t="s">
        <v>129</v>
      </c>
      <c r="C830">
        <v>3343.324462890625</v>
      </c>
      <c r="D830">
        <v>181031</v>
      </c>
      <c r="E830">
        <v>177687.671875</v>
      </c>
      <c r="F830">
        <v>0.19400714337825775</v>
      </c>
      <c r="G830">
        <v>5</v>
      </c>
      <c r="H830" s="11" t="s">
        <v>128</v>
      </c>
      <c r="I830" s="11" t="s">
        <v>127</v>
      </c>
      <c r="J830" s="11" t="s">
        <v>57</v>
      </c>
      <c r="K830" s="11" t="s">
        <v>57</v>
      </c>
      <c r="L830">
        <v>0</v>
      </c>
      <c r="M830">
        <v>0</v>
      </c>
    </row>
    <row r="831" spans="1:13">
      <c r="A831" s="11" t="s">
        <v>43</v>
      </c>
      <c r="B831" s="11" t="s">
        <v>477</v>
      </c>
      <c r="C831"/>
      <c r="D831"/>
      <c r="E831"/>
      <c r="F831"/>
      <c r="G831">
        <v>5</v>
      </c>
      <c r="H831" s="11" t="s">
        <v>476</v>
      </c>
      <c r="I831" s="11" t="s">
        <v>475</v>
      </c>
      <c r="J831" s="11" t="s">
        <v>57</v>
      </c>
      <c r="K831" s="11" t="s">
        <v>57</v>
      </c>
      <c r="L831">
        <v>0</v>
      </c>
      <c r="M831">
        <v>0</v>
      </c>
    </row>
    <row r="832" spans="1:13">
      <c r="A832" s="11" t="s">
        <v>43</v>
      </c>
      <c r="B832" s="11" t="s">
        <v>469</v>
      </c>
      <c r="C832">
        <v>229.60833740234375</v>
      </c>
      <c r="D832">
        <v>12432.603515625</v>
      </c>
      <c r="E832">
        <v>12202.9951171875</v>
      </c>
      <c r="F832">
        <v>0.17505110800266266</v>
      </c>
      <c r="G832">
        <v>5</v>
      </c>
      <c r="H832" s="11" t="s">
        <v>468</v>
      </c>
      <c r="I832" s="11" t="s">
        <v>467</v>
      </c>
      <c r="J832" s="11" t="s">
        <v>57</v>
      </c>
      <c r="K832" s="11" t="s">
        <v>57</v>
      </c>
      <c r="L832">
        <v>0</v>
      </c>
      <c r="M832">
        <v>0</v>
      </c>
    </row>
    <row r="833" spans="1:13">
      <c r="A833" s="11" t="s">
        <v>43</v>
      </c>
      <c r="B833" s="11" t="s">
        <v>1419</v>
      </c>
      <c r="C833"/>
      <c r="D833"/>
      <c r="E833"/>
      <c r="F833"/>
      <c r="G833">
        <v>5</v>
      </c>
      <c r="H833" s="11" t="s">
        <v>1418</v>
      </c>
      <c r="I833" s="11" t="s">
        <v>1417</v>
      </c>
      <c r="J833" s="11" t="s">
        <v>57</v>
      </c>
      <c r="K833" s="11" t="s">
        <v>57</v>
      </c>
      <c r="L833">
        <v>0</v>
      </c>
      <c r="M833">
        <v>0</v>
      </c>
    </row>
    <row r="834" spans="1:13">
      <c r="A834" s="11" t="s">
        <v>43</v>
      </c>
      <c r="B834" s="11" t="s">
        <v>535</v>
      </c>
      <c r="C834"/>
      <c r="D834"/>
      <c r="E834"/>
      <c r="F834"/>
      <c r="G834">
        <v>5</v>
      </c>
      <c r="H834" s="11" t="s">
        <v>534</v>
      </c>
      <c r="I834" s="11" t="s">
        <v>533</v>
      </c>
      <c r="J834" s="11" t="s">
        <v>57</v>
      </c>
      <c r="K834" s="11" t="s">
        <v>57</v>
      </c>
      <c r="L834">
        <v>0</v>
      </c>
      <c r="M834">
        <v>0</v>
      </c>
    </row>
    <row r="835" spans="1:13">
      <c r="A835" s="11" t="s">
        <v>43</v>
      </c>
      <c r="B835" s="11" t="s">
        <v>1416</v>
      </c>
      <c r="C835">
        <v>118.02750396728516</v>
      </c>
      <c r="D835">
        <v>6390.8359375</v>
      </c>
      <c r="E835">
        <v>6272.80859375</v>
      </c>
      <c r="F835">
        <v>0.12315312772989273</v>
      </c>
      <c r="G835">
        <v>5</v>
      </c>
      <c r="H835" s="11" t="s">
        <v>1415</v>
      </c>
      <c r="I835" s="11" t="s">
        <v>1414</v>
      </c>
      <c r="J835" s="11" t="s">
        <v>57</v>
      </c>
      <c r="K835" s="11" t="s">
        <v>57</v>
      </c>
      <c r="L835">
        <v>0</v>
      </c>
      <c r="M835">
        <v>0</v>
      </c>
    </row>
    <row r="836" spans="1:13">
      <c r="A836" s="11" t="s">
        <v>43</v>
      </c>
      <c r="B836" s="11" t="s">
        <v>982</v>
      </c>
      <c r="C836">
        <v>23.050182342529297</v>
      </c>
      <c r="D836">
        <v>1248.098388671875</v>
      </c>
      <c r="E836">
        <v>1225.0482177734375</v>
      </c>
      <c r="F836">
        <v>1.8183538690209389E-2</v>
      </c>
      <c r="G836">
        <v>5</v>
      </c>
      <c r="H836" s="11" t="s">
        <v>981</v>
      </c>
      <c r="I836" s="11" t="s">
        <v>980</v>
      </c>
      <c r="J836" s="11" t="s">
        <v>57</v>
      </c>
      <c r="K836" s="11" t="s">
        <v>57</v>
      </c>
      <c r="L836">
        <v>0</v>
      </c>
      <c r="M836">
        <v>0</v>
      </c>
    </row>
    <row r="837" spans="1:13">
      <c r="A837" s="11" t="s">
        <v>43</v>
      </c>
      <c r="B837" s="11" t="s">
        <v>217</v>
      </c>
      <c r="C837">
        <v>1428.3067626953125</v>
      </c>
      <c r="D837">
        <v>77338.5390625</v>
      </c>
      <c r="E837">
        <v>75910.234375</v>
      </c>
      <c r="F837">
        <v>0.20857101678848267</v>
      </c>
      <c r="G837">
        <v>5</v>
      </c>
      <c r="H837" s="11" t="s">
        <v>216</v>
      </c>
      <c r="I837" s="11" t="s">
        <v>215</v>
      </c>
      <c r="J837" s="11" t="s">
        <v>57</v>
      </c>
      <c r="K837" s="11" t="s">
        <v>57</v>
      </c>
      <c r="L837">
        <v>0</v>
      </c>
      <c r="M837">
        <v>0</v>
      </c>
    </row>
    <row r="838" spans="1:13">
      <c r="A838" s="11" t="s">
        <v>43</v>
      </c>
      <c r="B838" s="11" t="s">
        <v>615</v>
      </c>
      <c r="C838">
        <v>119.08056640625</v>
      </c>
      <c r="D838">
        <v>6447.8564453125</v>
      </c>
      <c r="E838">
        <v>6328.77587890625</v>
      </c>
      <c r="F838">
        <v>0.28308874368667603</v>
      </c>
      <c r="G838">
        <v>5</v>
      </c>
      <c r="H838" s="11" t="s">
        <v>614</v>
      </c>
      <c r="I838" s="11" t="s">
        <v>613</v>
      </c>
      <c r="J838" s="11" t="s">
        <v>57</v>
      </c>
      <c r="K838" s="11" t="s">
        <v>57</v>
      </c>
      <c r="L838">
        <v>0</v>
      </c>
      <c r="M838">
        <v>0</v>
      </c>
    </row>
    <row r="839" spans="1:13">
      <c r="A839" s="11" t="s">
        <v>43</v>
      </c>
      <c r="B839" s="11" t="s">
        <v>1413</v>
      </c>
      <c r="C839"/>
      <c r="D839"/>
      <c r="E839"/>
      <c r="F839"/>
      <c r="G839">
        <v>5</v>
      </c>
      <c r="H839" s="11" t="s">
        <v>1412</v>
      </c>
      <c r="I839" s="11" t="s">
        <v>1411</v>
      </c>
      <c r="J839" s="11" t="s">
        <v>57</v>
      </c>
      <c r="K839" s="11" t="s">
        <v>57</v>
      </c>
      <c r="L839">
        <v>0</v>
      </c>
      <c r="M839">
        <v>0</v>
      </c>
    </row>
    <row r="840" spans="1:13">
      <c r="A840" s="11" t="s">
        <v>43</v>
      </c>
      <c r="B840" s="11" t="s">
        <v>803</v>
      </c>
      <c r="C840">
        <v>624.109375</v>
      </c>
      <c r="D840">
        <v>33793.65234375</v>
      </c>
      <c r="E840">
        <v>33169.54296875</v>
      </c>
      <c r="F840">
        <v>8.8584229350090027E-2</v>
      </c>
      <c r="G840">
        <v>5</v>
      </c>
      <c r="H840" s="11" t="s">
        <v>802</v>
      </c>
      <c r="I840" s="11" t="s">
        <v>801</v>
      </c>
      <c r="J840" s="11" t="s">
        <v>57</v>
      </c>
      <c r="K840" s="11" t="s">
        <v>57</v>
      </c>
      <c r="L840">
        <v>0</v>
      </c>
      <c r="M840">
        <v>0</v>
      </c>
    </row>
    <row r="841" spans="1:13">
      <c r="A841" s="11" t="s">
        <v>43</v>
      </c>
      <c r="B841" s="11" t="s">
        <v>403</v>
      </c>
      <c r="C841">
        <v>276.8502197265625</v>
      </c>
      <c r="D841">
        <v>14990.611328125</v>
      </c>
      <c r="E841">
        <v>14713.7607421875</v>
      </c>
      <c r="F841">
        <v>2.9856940731406212E-2</v>
      </c>
      <c r="G841">
        <v>5</v>
      </c>
      <c r="H841" s="11" t="s">
        <v>402</v>
      </c>
      <c r="I841" s="11" t="s">
        <v>401</v>
      </c>
      <c r="J841" s="11" t="s">
        <v>57</v>
      </c>
      <c r="K841" s="11" t="s">
        <v>57</v>
      </c>
      <c r="L841">
        <v>0</v>
      </c>
      <c r="M841">
        <v>0</v>
      </c>
    </row>
    <row r="842" spans="1:13">
      <c r="A842" s="11" t="s">
        <v>43</v>
      </c>
      <c r="B842" s="11" t="s">
        <v>569</v>
      </c>
      <c r="C842">
        <v>149.43017578125</v>
      </c>
      <c r="D842">
        <v>8091.1962890625</v>
      </c>
      <c r="E842">
        <v>7941.76611328125</v>
      </c>
      <c r="F842">
        <v>0.217489093542099</v>
      </c>
      <c r="G842">
        <v>5</v>
      </c>
      <c r="H842" s="11" t="s">
        <v>568</v>
      </c>
      <c r="I842" s="11" t="s">
        <v>567</v>
      </c>
      <c r="J842" s="11" t="s">
        <v>57</v>
      </c>
      <c r="K842" s="11" t="s">
        <v>57</v>
      </c>
      <c r="L842">
        <v>0</v>
      </c>
      <c r="M842">
        <v>0</v>
      </c>
    </row>
    <row r="843" spans="1:13">
      <c r="A843" s="11" t="s">
        <v>43</v>
      </c>
      <c r="B843" s="11" t="s">
        <v>1410</v>
      </c>
      <c r="C843"/>
      <c r="D843"/>
      <c r="E843"/>
      <c r="F843"/>
      <c r="G843">
        <v>5</v>
      </c>
      <c r="H843" s="11" t="s">
        <v>1409</v>
      </c>
      <c r="I843" s="11" t="s">
        <v>1408</v>
      </c>
      <c r="J843" s="11" t="s">
        <v>57</v>
      </c>
      <c r="K843" s="11" t="s">
        <v>57</v>
      </c>
      <c r="L843">
        <v>0</v>
      </c>
      <c r="M843">
        <v>0</v>
      </c>
    </row>
    <row r="844" spans="1:13">
      <c r="A844" s="11" t="s">
        <v>43</v>
      </c>
      <c r="B844" s="11" t="s">
        <v>1004</v>
      </c>
      <c r="C844">
        <v>229.05038452148437</v>
      </c>
      <c r="D844">
        <v>12402.392578125</v>
      </c>
      <c r="E844">
        <v>12173.341796875</v>
      </c>
      <c r="F844">
        <v>9.3922384083271027E-2</v>
      </c>
      <c r="G844">
        <v>5</v>
      </c>
      <c r="H844" s="11" t="s">
        <v>1003</v>
      </c>
      <c r="I844" s="11" t="s">
        <v>1002</v>
      </c>
      <c r="J844" s="11" t="s">
        <v>57</v>
      </c>
      <c r="K844" s="11" t="s">
        <v>57</v>
      </c>
      <c r="L844">
        <v>0</v>
      </c>
      <c r="M844">
        <v>0</v>
      </c>
    </row>
    <row r="845" spans="1:13">
      <c r="A845" s="11" t="s">
        <v>43</v>
      </c>
      <c r="B845" s="11" t="s">
        <v>517</v>
      </c>
      <c r="C845">
        <v>2163.91748046875</v>
      </c>
      <c r="D845">
        <v>117169.65625</v>
      </c>
      <c r="E845">
        <v>115005.7421875</v>
      </c>
      <c r="F845">
        <v>0.35436344146728516</v>
      </c>
      <c r="G845">
        <v>5</v>
      </c>
      <c r="H845" s="11" t="s">
        <v>516</v>
      </c>
      <c r="I845" s="11" t="s">
        <v>515</v>
      </c>
      <c r="J845" s="11" t="s">
        <v>57</v>
      </c>
      <c r="K845" s="11" t="s">
        <v>57</v>
      </c>
      <c r="L845">
        <v>0</v>
      </c>
      <c r="M845">
        <v>0</v>
      </c>
    </row>
    <row r="846" spans="1:13">
      <c r="A846" s="11" t="s">
        <v>43</v>
      </c>
      <c r="B846" s="11" t="s">
        <v>326</v>
      </c>
      <c r="C846">
        <v>560.70111083984375</v>
      </c>
      <c r="D846">
        <v>30360.28515625</v>
      </c>
      <c r="E846">
        <v>29799.583984375</v>
      </c>
      <c r="F846">
        <v>0.20252296328544617</v>
      </c>
      <c r="G846">
        <v>5</v>
      </c>
      <c r="H846" s="11" t="s">
        <v>325</v>
      </c>
      <c r="I846" s="11" t="s">
        <v>324</v>
      </c>
      <c r="J846" s="11" t="s">
        <v>57</v>
      </c>
      <c r="K846" s="11" t="s">
        <v>57</v>
      </c>
      <c r="L846">
        <v>0</v>
      </c>
      <c r="M846">
        <v>0</v>
      </c>
    </row>
    <row r="847" spans="1:13">
      <c r="A847" s="11" t="s">
        <v>43</v>
      </c>
      <c r="B847" s="11" t="s">
        <v>1407</v>
      </c>
      <c r="C847"/>
      <c r="D847"/>
      <c r="E847"/>
      <c r="F847"/>
      <c r="G847">
        <v>5</v>
      </c>
      <c r="H847" s="11" t="s">
        <v>1406</v>
      </c>
      <c r="I847" s="11" t="s">
        <v>1405</v>
      </c>
      <c r="J847" s="11" t="s">
        <v>57</v>
      </c>
      <c r="K847" s="11" t="s">
        <v>57</v>
      </c>
      <c r="L847">
        <v>0</v>
      </c>
      <c r="M847">
        <v>0</v>
      </c>
    </row>
    <row r="848" spans="1:13">
      <c r="A848" s="11" t="s">
        <v>43</v>
      </c>
      <c r="B848" s="11" t="s">
        <v>527</v>
      </c>
      <c r="C848">
        <v>2090.68798828125</v>
      </c>
      <c r="D848">
        <v>113204.4921875</v>
      </c>
      <c r="E848">
        <v>111113.8046875</v>
      </c>
      <c r="F848">
        <v>0.10357397794723511</v>
      </c>
      <c r="G848">
        <v>5</v>
      </c>
      <c r="H848" s="11" t="s">
        <v>526</v>
      </c>
      <c r="I848" s="11" t="s">
        <v>525</v>
      </c>
      <c r="J848" s="11" t="s">
        <v>57</v>
      </c>
      <c r="K848" s="11" t="s">
        <v>57</v>
      </c>
      <c r="L848">
        <v>0</v>
      </c>
      <c r="M848">
        <v>0</v>
      </c>
    </row>
    <row r="849" spans="1:13">
      <c r="A849" s="11" t="s">
        <v>43</v>
      </c>
      <c r="B849" s="11" t="s">
        <v>927</v>
      </c>
      <c r="C849">
        <v>342.8890380859375</v>
      </c>
      <c r="D849">
        <v>18566.4140625</v>
      </c>
      <c r="E849">
        <v>18223.525390625</v>
      </c>
      <c r="F849">
        <v>9.7831606864929199E-2</v>
      </c>
      <c r="G849">
        <v>5</v>
      </c>
      <c r="H849" s="11" t="s">
        <v>926</v>
      </c>
      <c r="I849" s="11" t="s">
        <v>925</v>
      </c>
      <c r="J849" s="11" t="s">
        <v>57</v>
      </c>
      <c r="K849" s="11" t="s">
        <v>57</v>
      </c>
      <c r="L849">
        <v>0</v>
      </c>
      <c r="M849">
        <v>0</v>
      </c>
    </row>
    <row r="850" spans="1:13">
      <c r="A850" s="11" t="s">
        <v>43</v>
      </c>
      <c r="B850" s="11" t="s">
        <v>369</v>
      </c>
      <c r="C850">
        <v>444.89022827148437</v>
      </c>
      <c r="D850">
        <v>24089.47265625</v>
      </c>
      <c r="E850">
        <v>23644.58203125</v>
      </c>
      <c r="F850">
        <v>0.20822995901107788</v>
      </c>
      <c r="G850">
        <v>5</v>
      </c>
      <c r="H850" s="11" t="s">
        <v>368</v>
      </c>
      <c r="I850" s="11" t="s">
        <v>367</v>
      </c>
      <c r="J850" s="11" t="s">
        <v>57</v>
      </c>
      <c r="K850" s="11" t="s">
        <v>57</v>
      </c>
      <c r="L850">
        <v>0</v>
      </c>
      <c r="M850">
        <v>0</v>
      </c>
    </row>
    <row r="851" spans="1:13">
      <c r="A851" s="11" t="s">
        <v>43</v>
      </c>
      <c r="B851" s="11" t="s">
        <v>288</v>
      </c>
      <c r="C851">
        <v>755.85504150390625</v>
      </c>
      <c r="D851">
        <v>40927.2890625</v>
      </c>
      <c r="E851">
        <v>40171.43359375</v>
      </c>
      <c r="F851">
        <v>0.19194124639034271</v>
      </c>
      <c r="G851">
        <v>5</v>
      </c>
      <c r="H851" s="11" t="s">
        <v>287</v>
      </c>
      <c r="I851" s="11" t="s">
        <v>286</v>
      </c>
      <c r="J851" s="11" t="s">
        <v>57</v>
      </c>
      <c r="K851" s="11" t="s">
        <v>57</v>
      </c>
      <c r="L851">
        <v>0</v>
      </c>
      <c r="M851">
        <v>0</v>
      </c>
    </row>
    <row r="852" spans="1:13">
      <c r="A852" s="11" t="s">
        <v>43</v>
      </c>
      <c r="B852" s="11" t="s">
        <v>359</v>
      </c>
      <c r="C852">
        <v>434.58724975585937</v>
      </c>
      <c r="D852">
        <v>23531.59765625</v>
      </c>
      <c r="E852">
        <v>23097.009765625</v>
      </c>
      <c r="F852">
        <v>0.20828743278980255</v>
      </c>
      <c r="G852">
        <v>5</v>
      </c>
      <c r="H852" s="11" t="s">
        <v>358</v>
      </c>
      <c r="I852" s="11" t="s">
        <v>357</v>
      </c>
      <c r="J852" s="11" t="s">
        <v>57</v>
      </c>
      <c r="K852" s="11" t="s">
        <v>57</v>
      </c>
      <c r="L852">
        <v>0</v>
      </c>
      <c r="M852">
        <v>0</v>
      </c>
    </row>
    <row r="853" spans="1:13">
      <c r="A853" s="11" t="s">
        <v>43</v>
      </c>
      <c r="B853" s="11" t="s">
        <v>205</v>
      </c>
      <c r="C853">
        <v>1389.7025146484375</v>
      </c>
      <c r="D853">
        <v>75248.2265625</v>
      </c>
      <c r="E853">
        <v>73858.5234375</v>
      </c>
      <c r="F853">
        <v>0.19056122004985809</v>
      </c>
      <c r="G853">
        <v>5</v>
      </c>
      <c r="H853" s="11" t="s">
        <v>204</v>
      </c>
      <c r="I853" s="11" t="s">
        <v>203</v>
      </c>
      <c r="J853" s="11" t="s">
        <v>57</v>
      </c>
      <c r="K853" s="11" t="s">
        <v>57</v>
      </c>
      <c r="L853">
        <v>0</v>
      </c>
      <c r="M853">
        <v>0</v>
      </c>
    </row>
    <row r="854" spans="1:13">
      <c r="A854" s="11" t="s">
        <v>43</v>
      </c>
      <c r="B854" s="11" t="s">
        <v>317</v>
      </c>
      <c r="C854">
        <v>618.28143310546875</v>
      </c>
      <c r="D854">
        <v>33478.0859375</v>
      </c>
      <c r="E854">
        <v>32859.8046875</v>
      </c>
      <c r="F854">
        <v>0.1960219144821167</v>
      </c>
      <c r="G854">
        <v>5</v>
      </c>
      <c r="H854" s="11" t="s">
        <v>316</v>
      </c>
      <c r="I854" s="11" t="s">
        <v>315</v>
      </c>
      <c r="J854" s="11" t="s">
        <v>57</v>
      </c>
      <c r="K854" s="11" t="s">
        <v>57</v>
      </c>
      <c r="L854">
        <v>0</v>
      </c>
      <c r="M854">
        <v>0</v>
      </c>
    </row>
    <row r="855" spans="1:13">
      <c r="A855" s="11" t="s">
        <v>43</v>
      </c>
      <c r="B855" s="11" t="s">
        <v>746</v>
      </c>
      <c r="C855">
        <v>66.992546081542969</v>
      </c>
      <c r="D855">
        <v>3627.445556640625</v>
      </c>
      <c r="E855">
        <v>3560.453125</v>
      </c>
      <c r="F855">
        <v>0.20936137437820435</v>
      </c>
      <c r="G855">
        <v>5</v>
      </c>
      <c r="H855" s="11" t="s">
        <v>745</v>
      </c>
      <c r="I855" s="11" t="s">
        <v>744</v>
      </c>
      <c r="J855" s="11" t="s">
        <v>57</v>
      </c>
      <c r="K855" s="11" t="s">
        <v>57</v>
      </c>
      <c r="L855">
        <v>0</v>
      </c>
      <c r="M855">
        <v>0</v>
      </c>
    </row>
    <row r="856" spans="1:13">
      <c r="A856" s="11" t="s">
        <v>43</v>
      </c>
      <c r="B856" s="11" t="s">
        <v>873</v>
      </c>
      <c r="C856">
        <v>431.84307861328125</v>
      </c>
      <c r="D856">
        <v>23383.009765625</v>
      </c>
      <c r="E856">
        <v>22951.166015625</v>
      </c>
      <c r="F856">
        <v>8.0666802823543549E-2</v>
      </c>
      <c r="G856">
        <v>5</v>
      </c>
      <c r="H856" s="11" t="s">
        <v>872</v>
      </c>
      <c r="I856" s="11" t="s">
        <v>871</v>
      </c>
      <c r="J856" s="11" t="s">
        <v>57</v>
      </c>
      <c r="K856" s="11" t="s">
        <v>57</v>
      </c>
      <c r="L856">
        <v>0</v>
      </c>
      <c r="M856">
        <v>0</v>
      </c>
    </row>
    <row r="857" spans="1:13">
      <c r="A857" s="11" t="s">
        <v>43</v>
      </c>
      <c r="B857" s="11" t="s">
        <v>731</v>
      </c>
      <c r="C857">
        <v>67.421234130859375</v>
      </c>
      <c r="D857">
        <v>3650.657958984375</v>
      </c>
      <c r="E857">
        <v>3583.23681640625</v>
      </c>
      <c r="F857">
        <v>0.19557470083236694</v>
      </c>
      <c r="G857">
        <v>5</v>
      </c>
      <c r="H857" s="11" t="s">
        <v>730</v>
      </c>
      <c r="I857" s="11" t="s">
        <v>729</v>
      </c>
      <c r="J857" s="11" t="s">
        <v>57</v>
      </c>
      <c r="K857" s="11" t="s">
        <v>57</v>
      </c>
      <c r="L857">
        <v>0</v>
      </c>
      <c r="M857">
        <v>0</v>
      </c>
    </row>
    <row r="858" spans="1:13">
      <c r="A858" s="11" t="s">
        <v>43</v>
      </c>
      <c r="B858" s="11" t="s">
        <v>305</v>
      </c>
      <c r="C858"/>
      <c r="D858"/>
      <c r="E858"/>
      <c r="F858"/>
      <c r="G858">
        <v>5</v>
      </c>
      <c r="H858" s="11" t="s">
        <v>304</v>
      </c>
      <c r="I858" s="11" t="s">
        <v>303</v>
      </c>
      <c r="J858" s="11" t="s">
        <v>57</v>
      </c>
      <c r="K858" s="11" t="s">
        <v>57</v>
      </c>
      <c r="L858">
        <v>0</v>
      </c>
      <c r="M858">
        <v>0</v>
      </c>
    </row>
    <row r="859" spans="1:13">
      <c r="A859" s="11" t="s">
        <v>43</v>
      </c>
      <c r="B859" s="11" t="s">
        <v>1063</v>
      </c>
      <c r="C859">
        <v>90.479759216308594</v>
      </c>
      <c r="D859">
        <v>4899.2080078125</v>
      </c>
      <c r="E859">
        <v>4808.72802734375</v>
      </c>
      <c r="F859">
        <v>0.2042946070432663</v>
      </c>
      <c r="G859">
        <v>5</v>
      </c>
      <c r="H859" s="11" t="s">
        <v>1062</v>
      </c>
      <c r="I859" s="11" t="s">
        <v>1061</v>
      </c>
      <c r="J859" s="11" t="s">
        <v>57</v>
      </c>
      <c r="K859" s="11" t="s">
        <v>57</v>
      </c>
      <c r="L859">
        <v>0</v>
      </c>
      <c r="M859">
        <v>0</v>
      </c>
    </row>
    <row r="860" spans="1:13">
      <c r="A860" s="11" t="s">
        <v>43</v>
      </c>
      <c r="B860" s="11" t="s">
        <v>1404</v>
      </c>
      <c r="C860"/>
      <c r="D860"/>
      <c r="E860"/>
      <c r="F860"/>
      <c r="G860">
        <v>5</v>
      </c>
      <c r="H860" s="11" t="s">
        <v>1403</v>
      </c>
      <c r="I860" s="11" t="s">
        <v>1402</v>
      </c>
      <c r="J860" s="11" t="s">
        <v>57</v>
      </c>
      <c r="K860" s="11" t="s">
        <v>57</v>
      </c>
      <c r="L860">
        <v>0</v>
      </c>
      <c r="M860">
        <v>0</v>
      </c>
    </row>
    <row r="861" spans="1:13">
      <c r="A861" s="11" t="s">
        <v>43</v>
      </c>
      <c r="B861" s="11" t="s">
        <v>541</v>
      </c>
      <c r="C861">
        <v>145.2093505859375</v>
      </c>
      <c r="D861">
        <v>7862.6513671875</v>
      </c>
      <c r="E861">
        <v>7717.44189453125</v>
      </c>
      <c r="F861">
        <v>0.20164862275123596</v>
      </c>
      <c r="G861">
        <v>5</v>
      </c>
      <c r="H861" s="11" t="s">
        <v>540</v>
      </c>
      <c r="I861" s="11" t="s">
        <v>539</v>
      </c>
      <c r="J861" s="11" t="s">
        <v>57</v>
      </c>
      <c r="K861" s="11" t="s">
        <v>57</v>
      </c>
      <c r="L861">
        <v>0</v>
      </c>
      <c r="M861">
        <v>0</v>
      </c>
    </row>
    <row r="862" spans="1:13">
      <c r="A862" s="11" t="s">
        <v>43</v>
      </c>
      <c r="B862" s="11" t="s">
        <v>947</v>
      </c>
      <c r="C862">
        <v>702.8131103515625</v>
      </c>
      <c r="D862">
        <v>38055.2265625</v>
      </c>
      <c r="E862">
        <v>37352.4140625</v>
      </c>
      <c r="F862">
        <v>0.2005143016576767</v>
      </c>
      <c r="G862">
        <v>5</v>
      </c>
      <c r="H862" s="11" t="s">
        <v>946</v>
      </c>
      <c r="I862" s="11" t="s">
        <v>945</v>
      </c>
      <c r="J862" s="11" t="s">
        <v>57</v>
      </c>
      <c r="K862" s="11" t="s">
        <v>57</v>
      </c>
      <c r="L862">
        <v>0</v>
      </c>
      <c r="M862">
        <v>0</v>
      </c>
    </row>
    <row r="863" spans="1:13">
      <c r="A863" s="11" t="s">
        <v>43</v>
      </c>
      <c r="B863" s="11" t="s">
        <v>281</v>
      </c>
      <c r="C863">
        <v>704.41387939453125</v>
      </c>
      <c r="D863">
        <v>38141.90234375</v>
      </c>
      <c r="E863">
        <v>37437.48828125</v>
      </c>
      <c r="F863">
        <v>0.14838851988315582</v>
      </c>
      <c r="G863">
        <v>5</v>
      </c>
      <c r="H863" s="11" t="s">
        <v>280</v>
      </c>
      <c r="I863" s="11" t="s">
        <v>279</v>
      </c>
      <c r="J863" s="11" t="s">
        <v>57</v>
      </c>
      <c r="K863" s="11" t="s">
        <v>57</v>
      </c>
      <c r="L863">
        <v>0</v>
      </c>
      <c r="M863">
        <v>0</v>
      </c>
    </row>
    <row r="864" spans="1:13">
      <c r="A864" s="11" t="s">
        <v>43</v>
      </c>
      <c r="B864" s="11" t="s">
        <v>212</v>
      </c>
      <c r="C864">
        <v>1461.538330078125</v>
      </c>
      <c r="D864">
        <v>82875.2958984375</v>
      </c>
      <c r="E864">
        <v>81413.7568359375</v>
      </c>
      <c r="F864">
        <v>0.21293610334396362</v>
      </c>
      <c r="G864">
        <v>5</v>
      </c>
      <c r="H864" s="11" t="s">
        <v>211</v>
      </c>
      <c r="I864" s="11" t="s">
        <v>210</v>
      </c>
      <c r="J864" s="11" t="s">
        <v>57</v>
      </c>
      <c r="K864" s="11" t="s">
        <v>57</v>
      </c>
      <c r="L864">
        <v>0</v>
      </c>
      <c r="M864">
        <v>0</v>
      </c>
    </row>
    <row r="865" spans="1:13">
      <c r="A865" s="11" t="s">
        <v>43</v>
      </c>
      <c r="B865" s="11" t="s">
        <v>1066</v>
      </c>
      <c r="C865">
        <v>64.521202087402344</v>
      </c>
      <c r="D865">
        <v>3493.6298828125</v>
      </c>
      <c r="E865">
        <v>3429.108642578125</v>
      </c>
      <c r="F865">
        <v>8.8793307542800903E-2</v>
      </c>
      <c r="G865">
        <v>5</v>
      </c>
      <c r="H865" s="11" t="s">
        <v>1065</v>
      </c>
      <c r="I865" s="11" t="s">
        <v>1064</v>
      </c>
      <c r="J865" s="11" t="s">
        <v>57</v>
      </c>
      <c r="K865" s="11" t="s">
        <v>57</v>
      </c>
      <c r="L865">
        <v>0</v>
      </c>
      <c r="M865">
        <v>0</v>
      </c>
    </row>
    <row r="866" spans="1:13">
      <c r="A866" s="11" t="s">
        <v>43</v>
      </c>
      <c r="B866" s="11" t="s">
        <v>169</v>
      </c>
      <c r="C866">
        <v>2015.49658203125</v>
      </c>
      <c r="D866">
        <v>109133.109375</v>
      </c>
      <c r="E866">
        <v>107117.609375</v>
      </c>
      <c r="F866">
        <v>0.20593924820423126</v>
      </c>
      <c r="G866">
        <v>5</v>
      </c>
      <c r="H866" s="11" t="s">
        <v>168</v>
      </c>
      <c r="I866" s="11" t="s">
        <v>167</v>
      </c>
      <c r="J866" s="11" t="s">
        <v>57</v>
      </c>
      <c r="K866" s="11" t="s">
        <v>57</v>
      </c>
      <c r="L866">
        <v>0</v>
      </c>
      <c r="M866">
        <v>0</v>
      </c>
    </row>
    <row r="867" spans="1:13">
      <c r="A867" s="11" t="s">
        <v>43</v>
      </c>
      <c r="B867" s="11" t="s">
        <v>385</v>
      </c>
      <c r="C867">
        <v>361.57440185546875</v>
      </c>
      <c r="D867">
        <v>19578.171875</v>
      </c>
      <c r="E867">
        <v>19216.59765625</v>
      </c>
      <c r="F867">
        <v>0.19024793803691864</v>
      </c>
      <c r="G867">
        <v>5</v>
      </c>
      <c r="H867" s="11" t="s">
        <v>384</v>
      </c>
      <c r="I867" s="11" t="s">
        <v>383</v>
      </c>
      <c r="J867" s="11" t="s">
        <v>57</v>
      </c>
      <c r="K867" s="11" t="s">
        <v>57</v>
      </c>
      <c r="L867">
        <v>0</v>
      </c>
      <c r="M867">
        <v>0</v>
      </c>
    </row>
    <row r="868" spans="1:13">
      <c r="A868" s="11" t="s">
        <v>43</v>
      </c>
      <c r="B868" s="11" t="s">
        <v>1236</v>
      </c>
      <c r="C868">
        <v>518.79010009765625</v>
      </c>
      <c r="D868">
        <v>28090.931640625</v>
      </c>
      <c r="E868">
        <v>27572.140625</v>
      </c>
      <c r="F868">
        <v>8.6271598935127258E-2</v>
      </c>
      <c r="G868">
        <v>5</v>
      </c>
      <c r="H868" s="11" t="s">
        <v>1235</v>
      </c>
      <c r="I868" s="11" t="s">
        <v>1234</v>
      </c>
      <c r="J868" s="11" t="s">
        <v>57</v>
      </c>
      <c r="K868" s="11" t="s">
        <v>57</v>
      </c>
      <c r="L868">
        <v>0</v>
      </c>
      <c r="M868">
        <v>0</v>
      </c>
    </row>
    <row r="869" spans="1:13">
      <c r="A869" s="11" t="s">
        <v>43</v>
      </c>
      <c r="B869" s="11" t="s">
        <v>356</v>
      </c>
      <c r="C869">
        <v>459.48626708984375</v>
      </c>
      <c r="D869">
        <v>24879.806640625</v>
      </c>
      <c r="E869">
        <v>24420.3203125</v>
      </c>
      <c r="F869">
        <v>0.21703314781188965</v>
      </c>
      <c r="G869">
        <v>5</v>
      </c>
      <c r="H869" s="11" t="s">
        <v>355</v>
      </c>
      <c r="I869" s="11" t="s">
        <v>354</v>
      </c>
      <c r="J869" s="11" t="s">
        <v>57</v>
      </c>
      <c r="K869" s="11" t="s">
        <v>57</v>
      </c>
      <c r="L869">
        <v>0</v>
      </c>
      <c r="M869">
        <v>0</v>
      </c>
    </row>
    <row r="870" spans="1:13">
      <c r="A870" s="11" t="s">
        <v>43</v>
      </c>
      <c r="B870" s="11" t="s">
        <v>117</v>
      </c>
      <c r="C870">
        <v>3515.294189453125</v>
      </c>
      <c r="D870">
        <v>190342.65625</v>
      </c>
      <c r="E870">
        <v>186827.359375</v>
      </c>
      <c r="F870">
        <v>0.63511103391647339</v>
      </c>
      <c r="G870">
        <v>5</v>
      </c>
      <c r="H870" s="11" t="s">
        <v>116</v>
      </c>
      <c r="I870" s="11" t="s">
        <v>115</v>
      </c>
      <c r="J870" s="11" t="s">
        <v>57</v>
      </c>
      <c r="K870" s="11" t="s">
        <v>57</v>
      </c>
      <c r="L870">
        <v>0</v>
      </c>
      <c r="M870">
        <v>0</v>
      </c>
    </row>
    <row r="871" spans="1:13">
      <c r="A871" s="11" t="s">
        <v>43</v>
      </c>
      <c r="B871" s="11" t="s">
        <v>267</v>
      </c>
      <c r="C871">
        <v>811.9068603515625</v>
      </c>
      <c r="D871">
        <v>43962.32421875</v>
      </c>
      <c r="E871">
        <v>43150.41796875</v>
      </c>
      <c r="F871">
        <v>0.19571235775947571</v>
      </c>
      <c r="G871">
        <v>5</v>
      </c>
      <c r="H871" s="11" t="s">
        <v>266</v>
      </c>
      <c r="I871" s="11" t="s">
        <v>265</v>
      </c>
      <c r="J871" s="11" t="s">
        <v>57</v>
      </c>
      <c r="K871" s="11" t="s">
        <v>57</v>
      </c>
      <c r="L871">
        <v>0</v>
      </c>
      <c r="M871">
        <v>0</v>
      </c>
    </row>
    <row r="872" spans="1:13">
      <c r="A872" s="11" t="s">
        <v>43</v>
      </c>
      <c r="B872" s="11" t="s">
        <v>449</v>
      </c>
      <c r="C872">
        <v>276.00125122070312</v>
      </c>
      <c r="D872">
        <v>14944.640625</v>
      </c>
      <c r="E872">
        <v>14668.6396484375</v>
      </c>
      <c r="F872">
        <v>0.22194620966911316</v>
      </c>
      <c r="G872">
        <v>5</v>
      </c>
      <c r="H872" s="11" t="s">
        <v>448</v>
      </c>
      <c r="I872" s="11" t="s">
        <v>447</v>
      </c>
      <c r="J872" s="11" t="s">
        <v>57</v>
      </c>
      <c r="K872" s="11" t="s">
        <v>57</v>
      </c>
      <c r="L872">
        <v>0</v>
      </c>
      <c r="M872">
        <v>0</v>
      </c>
    </row>
    <row r="873" spans="1:13">
      <c r="A873" s="11" t="s">
        <v>43</v>
      </c>
      <c r="B873" s="11" t="s">
        <v>261</v>
      </c>
      <c r="C873"/>
      <c r="D873"/>
      <c r="E873"/>
      <c r="F873"/>
      <c r="G873">
        <v>5</v>
      </c>
      <c r="H873" s="11" t="s">
        <v>260</v>
      </c>
      <c r="I873" s="11" t="s">
        <v>259</v>
      </c>
      <c r="J873" s="11" t="s">
        <v>57</v>
      </c>
      <c r="K873" s="11" t="s">
        <v>57</v>
      </c>
      <c r="L873">
        <v>0</v>
      </c>
      <c r="M873">
        <v>0</v>
      </c>
    </row>
    <row r="874" spans="1:13">
      <c r="A874" s="11" t="s">
        <v>43</v>
      </c>
      <c r="B874" s="11" t="s">
        <v>331</v>
      </c>
      <c r="C874">
        <v>635.38006591796875</v>
      </c>
      <c r="D874">
        <v>34403.9296875</v>
      </c>
      <c r="E874">
        <v>33768.55078125</v>
      </c>
      <c r="F874">
        <v>0.10446956008672714</v>
      </c>
      <c r="G874">
        <v>5</v>
      </c>
      <c r="H874" s="11" t="s">
        <v>330</v>
      </c>
      <c r="I874" s="11" t="s">
        <v>329</v>
      </c>
      <c r="J874" s="11" t="s">
        <v>57</v>
      </c>
      <c r="K874" s="11" t="s">
        <v>57</v>
      </c>
      <c r="L874">
        <v>0</v>
      </c>
      <c r="M874">
        <v>0</v>
      </c>
    </row>
    <row r="875" spans="1:13">
      <c r="A875" s="11" t="s">
        <v>43</v>
      </c>
      <c r="B875" s="11" t="s">
        <v>264</v>
      </c>
      <c r="C875">
        <v>780.76800537109375</v>
      </c>
      <c r="D875">
        <v>42276.25</v>
      </c>
      <c r="E875">
        <v>41495.48046875</v>
      </c>
      <c r="F875">
        <v>0.18784132599830627</v>
      </c>
      <c r="G875">
        <v>5</v>
      </c>
      <c r="H875" s="11" t="s">
        <v>263</v>
      </c>
      <c r="I875" s="11" t="s">
        <v>262</v>
      </c>
      <c r="J875" s="11" t="s">
        <v>57</v>
      </c>
      <c r="K875" s="11" t="s">
        <v>57</v>
      </c>
      <c r="L875">
        <v>0</v>
      </c>
      <c r="M875">
        <v>0</v>
      </c>
    </row>
    <row r="876" spans="1:13">
      <c r="A876" s="11" t="s">
        <v>43</v>
      </c>
      <c r="B876" s="11" t="s">
        <v>506</v>
      </c>
      <c r="C876">
        <v>204.13197326660156</v>
      </c>
      <c r="D876">
        <v>11053.1357421875</v>
      </c>
      <c r="E876">
        <v>10849.00390625</v>
      </c>
      <c r="F876">
        <v>0.18567556142807007</v>
      </c>
      <c r="G876">
        <v>5</v>
      </c>
      <c r="H876" s="11" t="s">
        <v>505</v>
      </c>
      <c r="I876" s="11" t="s">
        <v>504</v>
      </c>
      <c r="J876" s="11" t="s">
        <v>57</v>
      </c>
      <c r="K876" s="11" t="s">
        <v>57</v>
      </c>
      <c r="L876">
        <v>0</v>
      </c>
      <c r="M876">
        <v>0</v>
      </c>
    </row>
    <row r="877" spans="1:13">
      <c r="A877" s="11" t="s">
        <v>43</v>
      </c>
      <c r="B877" s="11" t="s">
        <v>1075</v>
      </c>
      <c r="C877">
        <v>7.7454619407653809</v>
      </c>
      <c r="D877">
        <v>419.39358520507812</v>
      </c>
      <c r="E877">
        <v>411.64813232421875</v>
      </c>
      <c r="F877">
        <v>1.224442757666111E-2</v>
      </c>
      <c r="G877">
        <v>5</v>
      </c>
      <c r="H877" s="11" t="s">
        <v>1074</v>
      </c>
      <c r="I877" s="11" t="s">
        <v>1073</v>
      </c>
      <c r="J877" s="11" t="s">
        <v>57</v>
      </c>
      <c r="K877" s="11" t="s">
        <v>57</v>
      </c>
      <c r="L877">
        <v>0</v>
      </c>
      <c r="M877">
        <v>0</v>
      </c>
    </row>
    <row r="878" spans="1:13">
      <c r="A878" s="11" t="s">
        <v>43</v>
      </c>
      <c r="B878" s="11" t="s">
        <v>1081</v>
      </c>
      <c r="C878">
        <v>271.87142944335937</v>
      </c>
      <c r="D878">
        <v>14721.0244140625</v>
      </c>
      <c r="E878">
        <v>14449.1533203125</v>
      </c>
      <c r="F878">
        <v>0.26058027148246765</v>
      </c>
      <c r="G878">
        <v>5</v>
      </c>
      <c r="H878" s="11" t="s">
        <v>1080</v>
      </c>
      <c r="I878" s="11" t="s">
        <v>1079</v>
      </c>
      <c r="J878" s="11" t="s">
        <v>57</v>
      </c>
      <c r="K878" s="11" t="s">
        <v>57</v>
      </c>
      <c r="L878">
        <v>0</v>
      </c>
      <c r="M878">
        <v>0</v>
      </c>
    </row>
    <row r="879" spans="1:13">
      <c r="A879" s="11" t="s">
        <v>43</v>
      </c>
      <c r="B879" s="11" t="s">
        <v>1262</v>
      </c>
      <c r="C879">
        <v>369.4317626953125</v>
      </c>
      <c r="D879">
        <v>20003.623046875</v>
      </c>
      <c r="E879">
        <v>19634.19140625</v>
      </c>
      <c r="F879">
        <v>9.6487186849117279E-2</v>
      </c>
      <c r="G879">
        <v>5</v>
      </c>
      <c r="H879" s="11" t="s">
        <v>1261</v>
      </c>
      <c r="I879" s="11" t="s">
        <v>1260</v>
      </c>
      <c r="J879" s="11" t="s">
        <v>57</v>
      </c>
      <c r="K879" s="11" t="s">
        <v>57</v>
      </c>
      <c r="L879">
        <v>0</v>
      </c>
      <c r="M879">
        <v>0</v>
      </c>
    </row>
    <row r="880" spans="1:13">
      <c r="A880" s="11" t="s">
        <v>43</v>
      </c>
      <c r="B880" s="11" t="s">
        <v>1259</v>
      </c>
      <c r="C880">
        <v>351.89300537109375</v>
      </c>
      <c r="D880">
        <v>19053.951171875</v>
      </c>
      <c r="E880">
        <v>18702.05859375</v>
      </c>
      <c r="F880">
        <v>6.7725814878940582E-2</v>
      </c>
      <c r="G880">
        <v>5</v>
      </c>
      <c r="H880" s="11" t="s">
        <v>1258</v>
      </c>
      <c r="I880" s="11" t="s">
        <v>1257</v>
      </c>
      <c r="J880" s="11" t="s">
        <v>57</v>
      </c>
      <c r="K880" s="11" t="s">
        <v>57</v>
      </c>
      <c r="L880">
        <v>0</v>
      </c>
      <c r="M880">
        <v>0</v>
      </c>
    </row>
    <row r="881" spans="1:13">
      <c r="A881" s="11" t="s">
        <v>43</v>
      </c>
      <c r="B881" s="11" t="s">
        <v>718</v>
      </c>
      <c r="C881">
        <v>69.848114013671875</v>
      </c>
      <c r="D881">
        <v>3782.066162109375</v>
      </c>
      <c r="E881">
        <v>3712.218017578125</v>
      </c>
      <c r="F881">
        <v>0.21408140659332275</v>
      </c>
      <c r="G881">
        <v>5</v>
      </c>
      <c r="H881" s="11" t="s">
        <v>717</v>
      </c>
      <c r="I881" s="11" t="s">
        <v>716</v>
      </c>
      <c r="J881" s="11" t="s">
        <v>57</v>
      </c>
      <c r="K881" s="11" t="s">
        <v>57</v>
      </c>
      <c r="L881">
        <v>0</v>
      </c>
      <c r="M881">
        <v>0</v>
      </c>
    </row>
    <row r="882" spans="1:13">
      <c r="A882" s="11" t="s">
        <v>43</v>
      </c>
      <c r="B882" s="11" t="s">
        <v>1401</v>
      </c>
      <c r="C882">
        <v>28.165586471557617</v>
      </c>
      <c r="D882">
        <v>1525.0821533203125</v>
      </c>
      <c r="E882">
        <v>1496.9166259765625</v>
      </c>
      <c r="F882">
        <v>0.11675316840410233</v>
      </c>
      <c r="G882">
        <v>5</v>
      </c>
      <c r="H882" s="11" t="s">
        <v>1400</v>
      </c>
      <c r="I882" s="11" t="s">
        <v>1399</v>
      </c>
      <c r="J882" s="11" t="s">
        <v>57</v>
      </c>
      <c r="K882" s="11" t="s">
        <v>57</v>
      </c>
      <c r="L882">
        <v>0</v>
      </c>
      <c r="M882">
        <v>0</v>
      </c>
    </row>
    <row r="883" spans="1:13">
      <c r="A883" s="11" t="s">
        <v>43</v>
      </c>
      <c r="B883" s="11" t="s">
        <v>601</v>
      </c>
      <c r="C883">
        <v>118.50737762451172</v>
      </c>
      <c r="D883">
        <v>6416.81982421875</v>
      </c>
      <c r="E883">
        <v>6298.3125</v>
      </c>
      <c r="F883">
        <v>0.21610294282436371</v>
      </c>
      <c r="G883">
        <v>5</v>
      </c>
      <c r="H883" s="11" t="s">
        <v>600</v>
      </c>
      <c r="I883" s="11" t="s">
        <v>599</v>
      </c>
      <c r="J883" s="11" t="s">
        <v>57</v>
      </c>
      <c r="K883" s="11" t="s">
        <v>57</v>
      </c>
      <c r="L883">
        <v>0</v>
      </c>
      <c r="M883">
        <v>0</v>
      </c>
    </row>
    <row r="884" spans="1:13">
      <c r="A884" s="11" t="s">
        <v>43</v>
      </c>
      <c r="B884" s="11" t="s">
        <v>232</v>
      </c>
      <c r="C884">
        <v>1017.354736328125</v>
      </c>
      <c r="D884">
        <v>55086.7109375</v>
      </c>
      <c r="E884">
        <v>54069.35546875</v>
      </c>
      <c r="F884">
        <v>0.20167411863803864</v>
      </c>
      <c r="G884">
        <v>5</v>
      </c>
      <c r="H884" s="11" t="s">
        <v>231</v>
      </c>
      <c r="I884" s="11" t="s">
        <v>230</v>
      </c>
      <c r="J884" s="11" t="s">
        <v>57</v>
      </c>
      <c r="K884" s="11" t="s">
        <v>57</v>
      </c>
      <c r="L884">
        <v>0</v>
      </c>
      <c r="M884">
        <v>0</v>
      </c>
    </row>
    <row r="885" spans="1:13">
      <c r="A885" s="11" t="s">
        <v>43</v>
      </c>
      <c r="B885" s="11" t="s">
        <v>2095</v>
      </c>
      <c r="C885">
        <v>510434.8125</v>
      </c>
      <c r="D885">
        <v>27638516</v>
      </c>
      <c r="E885">
        <v>27128082</v>
      </c>
      <c r="F885"/>
      <c r="G885">
        <v>5</v>
      </c>
      <c r="H885" s="11" t="s">
        <v>57</v>
      </c>
      <c r="I885" s="11" t="s">
        <v>57</v>
      </c>
      <c r="J885" s="11" t="s">
        <v>57</v>
      </c>
      <c r="K885" s="11" t="s">
        <v>57</v>
      </c>
      <c r="L885">
        <v>1</v>
      </c>
      <c r="M885">
        <v>0</v>
      </c>
    </row>
    <row r="886" spans="1:13">
      <c r="A886" s="11" t="s">
        <v>44</v>
      </c>
      <c r="B886" s="11" t="s">
        <v>310</v>
      </c>
      <c r="C886">
        <v>210800.078125</v>
      </c>
      <c r="D886">
        <v>401039.40625</v>
      </c>
      <c r="E886">
        <v>190239.328125</v>
      </c>
      <c r="F886">
        <v>7.3452293872833252E-2</v>
      </c>
      <c r="G886">
        <v>0</v>
      </c>
      <c r="H886" s="11" t="s">
        <v>309</v>
      </c>
      <c r="I886" s="11" t="s">
        <v>57</v>
      </c>
      <c r="J886" s="11" t="s">
        <v>57</v>
      </c>
      <c r="K886" s="11" t="s">
        <v>57</v>
      </c>
      <c r="L886">
        <v>0</v>
      </c>
      <c r="M886">
        <v>0</v>
      </c>
    </row>
    <row r="887" spans="1:13">
      <c r="A887" s="11" t="s">
        <v>44</v>
      </c>
      <c r="B887" s="11" t="s">
        <v>1200</v>
      </c>
      <c r="C887">
        <v>0</v>
      </c>
      <c r="D887">
        <v>99296.125</v>
      </c>
      <c r="E887">
        <v>99296.125</v>
      </c>
      <c r="F887">
        <v>0.45152202248573303</v>
      </c>
      <c r="G887">
        <v>1</v>
      </c>
      <c r="H887" s="11" t="s">
        <v>2072</v>
      </c>
      <c r="I887" s="11" t="s">
        <v>57</v>
      </c>
      <c r="J887" s="11" t="s">
        <v>57</v>
      </c>
      <c r="K887" s="11" t="s">
        <v>57</v>
      </c>
      <c r="L887">
        <v>0</v>
      </c>
      <c r="M887">
        <v>0</v>
      </c>
    </row>
    <row r="888" spans="1:13">
      <c r="A888" s="11" t="s">
        <v>44</v>
      </c>
      <c r="B888" s="11" t="s">
        <v>1797</v>
      </c>
      <c r="C888">
        <v>0</v>
      </c>
      <c r="D888">
        <v>145157.109375</v>
      </c>
      <c r="E888">
        <v>145157.109375</v>
      </c>
      <c r="F888"/>
      <c r="G888">
        <v>1</v>
      </c>
      <c r="H888" s="11" t="s">
        <v>57</v>
      </c>
      <c r="I888" s="11" t="s">
        <v>57</v>
      </c>
      <c r="J888" s="11" t="s">
        <v>57</v>
      </c>
      <c r="K888" s="11" t="s">
        <v>57</v>
      </c>
      <c r="L888">
        <v>1</v>
      </c>
      <c r="M888">
        <v>1</v>
      </c>
    </row>
    <row r="889" spans="1:13">
      <c r="A889" s="11" t="s">
        <v>44</v>
      </c>
      <c r="B889" s="11" t="s">
        <v>1200</v>
      </c>
      <c r="C889">
        <v>0</v>
      </c>
      <c r="D889">
        <v>3653.969970703125</v>
      </c>
      <c r="E889">
        <v>3653.969970703125</v>
      </c>
      <c r="F889">
        <v>2.2135782986879349E-2</v>
      </c>
      <c r="G889">
        <v>2</v>
      </c>
      <c r="H889" s="11" t="s">
        <v>1199</v>
      </c>
      <c r="I889" s="11" t="s">
        <v>57</v>
      </c>
      <c r="J889" s="11" t="s">
        <v>57</v>
      </c>
      <c r="K889" s="11" t="s">
        <v>57</v>
      </c>
      <c r="L889">
        <v>0</v>
      </c>
      <c r="M889">
        <v>0</v>
      </c>
    </row>
    <row r="890" spans="1:13">
      <c r="A890" s="11" t="s">
        <v>44</v>
      </c>
      <c r="B890" s="11" t="s">
        <v>1398</v>
      </c>
      <c r="C890"/>
      <c r="D890"/>
      <c r="E890"/>
      <c r="F890"/>
      <c r="G890">
        <v>2</v>
      </c>
      <c r="H890" s="11" t="s">
        <v>1397</v>
      </c>
      <c r="I890" s="11" t="s">
        <v>57</v>
      </c>
      <c r="J890" s="11" t="s">
        <v>57</v>
      </c>
      <c r="K890" s="11" t="s">
        <v>57</v>
      </c>
      <c r="L890">
        <v>0</v>
      </c>
      <c r="M890">
        <v>0</v>
      </c>
    </row>
    <row r="891" spans="1:13">
      <c r="A891" s="11" t="s">
        <v>44</v>
      </c>
      <c r="B891" s="11" t="s">
        <v>1790</v>
      </c>
      <c r="C891">
        <v>0</v>
      </c>
      <c r="D891">
        <v>13444.2158203125</v>
      </c>
      <c r="E891">
        <v>13444.2158203125</v>
      </c>
      <c r="F891"/>
      <c r="G891">
        <v>2</v>
      </c>
      <c r="H891" s="11" t="s">
        <v>57</v>
      </c>
      <c r="I891" s="11" t="s">
        <v>57</v>
      </c>
      <c r="J891" s="11" t="s">
        <v>57</v>
      </c>
      <c r="K891" s="11" t="s">
        <v>57</v>
      </c>
      <c r="L891">
        <v>1</v>
      </c>
      <c r="M891">
        <v>1</v>
      </c>
    </row>
    <row r="892" spans="1:13">
      <c r="A892" s="11" t="s">
        <v>44</v>
      </c>
      <c r="B892" s="11" t="s">
        <v>1150</v>
      </c>
      <c r="C892">
        <v>0</v>
      </c>
      <c r="D892">
        <v>5553.10107421875</v>
      </c>
      <c r="E892">
        <v>5553.10107421875</v>
      </c>
      <c r="F892">
        <v>2.4149877950549126E-2</v>
      </c>
      <c r="G892">
        <v>5</v>
      </c>
      <c r="H892" s="11" t="s">
        <v>1149</v>
      </c>
      <c r="I892" s="11" t="s">
        <v>1148</v>
      </c>
      <c r="J892" s="11" t="s">
        <v>57</v>
      </c>
      <c r="K892" s="11" t="s">
        <v>57</v>
      </c>
      <c r="L892">
        <v>0</v>
      </c>
      <c r="M892">
        <v>0</v>
      </c>
    </row>
    <row r="893" spans="1:13">
      <c r="A893" s="11" t="s">
        <v>44</v>
      </c>
      <c r="B893" s="11" t="s">
        <v>1224</v>
      </c>
      <c r="C893">
        <v>0</v>
      </c>
      <c r="D893">
        <v>2944.51611328125</v>
      </c>
      <c r="E893">
        <v>2944.51611328125</v>
      </c>
      <c r="F893">
        <v>2.6058441027998924E-2</v>
      </c>
      <c r="G893">
        <v>5</v>
      </c>
      <c r="H893" s="11" t="s">
        <v>1223</v>
      </c>
      <c r="I893" s="11" t="s">
        <v>1222</v>
      </c>
      <c r="J893" s="11" t="s">
        <v>57</v>
      </c>
      <c r="K893" s="11" t="s">
        <v>57</v>
      </c>
      <c r="L893">
        <v>0</v>
      </c>
      <c r="M893">
        <v>0</v>
      </c>
    </row>
    <row r="894" spans="1:13">
      <c r="A894" s="11" t="s">
        <v>44</v>
      </c>
      <c r="B894" s="11" t="s">
        <v>1791</v>
      </c>
      <c r="C894">
        <v>0</v>
      </c>
      <c r="D894">
        <v>32267.666015625</v>
      </c>
      <c r="E894">
        <v>32267.666015625</v>
      </c>
      <c r="F894"/>
      <c r="G894">
        <v>5</v>
      </c>
      <c r="H894" s="11" t="s">
        <v>57</v>
      </c>
      <c r="I894" s="11" t="s">
        <v>57</v>
      </c>
      <c r="J894" s="11" t="s">
        <v>57</v>
      </c>
      <c r="K894" s="11" t="s">
        <v>57</v>
      </c>
      <c r="L894">
        <v>1</v>
      </c>
      <c r="M894">
        <v>1</v>
      </c>
    </row>
    <row r="895" spans="1:13">
      <c r="A895" s="11" t="s">
        <v>45</v>
      </c>
      <c r="B895" s="11" t="s">
        <v>112</v>
      </c>
      <c r="C895">
        <v>54773</v>
      </c>
      <c r="D895">
        <v>2295582</v>
      </c>
      <c r="E895">
        <v>2240809</v>
      </c>
      <c r="F895">
        <v>0.35779666900634766</v>
      </c>
      <c r="G895">
        <v>0</v>
      </c>
      <c r="H895" s="11" t="s">
        <v>111</v>
      </c>
      <c r="I895" s="11" t="s">
        <v>57</v>
      </c>
      <c r="J895" s="11" t="s">
        <v>57</v>
      </c>
      <c r="K895" s="11" t="s">
        <v>57</v>
      </c>
      <c r="L895">
        <v>0</v>
      </c>
      <c r="M895">
        <v>0</v>
      </c>
    </row>
    <row r="896" spans="1:13">
      <c r="A896" s="11" t="s">
        <v>45</v>
      </c>
      <c r="B896" s="11" t="s">
        <v>474</v>
      </c>
      <c r="C896">
        <v>53253.29296875</v>
      </c>
      <c r="D896">
        <v>125608</v>
      </c>
      <c r="E896">
        <v>72354.703125</v>
      </c>
      <c r="F896">
        <v>0.4915522038936615</v>
      </c>
      <c r="G896">
        <v>2</v>
      </c>
      <c r="H896" s="11" t="s">
        <v>473</v>
      </c>
      <c r="I896" s="11" t="s">
        <v>57</v>
      </c>
      <c r="J896" s="11" t="s">
        <v>57</v>
      </c>
      <c r="K896" s="11" t="s">
        <v>57</v>
      </c>
      <c r="L896">
        <v>0</v>
      </c>
      <c r="M896">
        <v>0</v>
      </c>
    </row>
    <row r="897" spans="1:13">
      <c r="A897" s="11" t="s">
        <v>45</v>
      </c>
      <c r="B897" s="11" t="s">
        <v>474</v>
      </c>
      <c r="C897">
        <v>9427.2431640625</v>
      </c>
      <c r="D897">
        <v>143710.65625</v>
      </c>
      <c r="E897">
        <v>134283.40625</v>
      </c>
      <c r="F897">
        <v>0.54624730348587036</v>
      </c>
      <c r="G897">
        <v>2</v>
      </c>
      <c r="H897" s="11" t="s">
        <v>473</v>
      </c>
      <c r="I897" s="11" t="s">
        <v>57</v>
      </c>
      <c r="J897" s="11" t="s">
        <v>472</v>
      </c>
      <c r="K897" s="11" t="s">
        <v>57</v>
      </c>
      <c r="L897">
        <v>0</v>
      </c>
      <c r="M897">
        <v>0</v>
      </c>
    </row>
    <row r="898" spans="1:13">
      <c r="A898" s="11" t="s">
        <v>45</v>
      </c>
      <c r="B898" s="11" t="s">
        <v>423</v>
      </c>
      <c r="C898">
        <v>25100</v>
      </c>
      <c r="D898">
        <v>176000</v>
      </c>
      <c r="E898">
        <v>150900</v>
      </c>
      <c r="F898">
        <v>0.93662363290786743</v>
      </c>
      <c r="G898">
        <v>2</v>
      </c>
      <c r="H898" s="11" t="s">
        <v>422</v>
      </c>
      <c r="I898" s="11" t="s">
        <v>57</v>
      </c>
      <c r="J898" s="11" t="s">
        <v>57</v>
      </c>
      <c r="K898" s="11" t="s">
        <v>57</v>
      </c>
      <c r="L898">
        <v>0</v>
      </c>
      <c r="M898">
        <v>0</v>
      </c>
    </row>
    <row r="899" spans="1:13">
      <c r="A899" s="11" t="s">
        <v>45</v>
      </c>
      <c r="B899" s="11" t="s">
        <v>423</v>
      </c>
      <c r="C899">
        <v>13800</v>
      </c>
      <c r="D899">
        <v>104300</v>
      </c>
      <c r="E899">
        <v>90500</v>
      </c>
      <c r="F899">
        <v>0.45093661546707153</v>
      </c>
      <c r="G899">
        <v>2</v>
      </c>
      <c r="H899" s="11" t="s">
        <v>422</v>
      </c>
      <c r="I899" s="11" t="s">
        <v>57</v>
      </c>
      <c r="J899" s="11" t="s">
        <v>545</v>
      </c>
      <c r="K899" s="11" t="s">
        <v>57</v>
      </c>
      <c r="L899">
        <v>0</v>
      </c>
      <c r="M899">
        <v>0</v>
      </c>
    </row>
    <row r="900" spans="1:13">
      <c r="A900" s="11" t="s">
        <v>45</v>
      </c>
      <c r="B900" s="11" t="s">
        <v>627</v>
      </c>
      <c r="C900">
        <v>0</v>
      </c>
      <c r="D900">
        <v>37979.71875</v>
      </c>
      <c r="E900">
        <v>37979.71875</v>
      </c>
      <c r="F900">
        <v>0.15643873810768127</v>
      </c>
      <c r="G900">
        <v>2</v>
      </c>
      <c r="H900" s="11" t="s">
        <v>626</v>
      </c>
      <c r="I900" s="11" t="s">
        <v>57</v>
      </c>
      <c r="J900" s="11" t="s">
        <v>57</v>
      </c>
      <c r="K900" s="11" t="s">
        <v>57</v>
      </c>
      <c r="L900">
        <v>0</v>
      </c>
      <c r="M900">
        <v>0</v>
      </c>
    </row>
    <row r="901" spans="1:13">
      <c r="A901" s="11" t="s">
        <v>45</v>
      </c>
      <c r="B901" s="11" t="s">
        <v>627</v>
      </c>
      <c r="C901">
        <v>0</v>
      </c>
      <c r="D901">
        <v>39834.0234375</v>
      </c>
      <c r="E901">
        <v>39834.0234375</v>
      </c>
      <c r="F901">
        <v>0.14421388506889343</v>
      </c>
      <c r="G901">
        <v>2</v>
      </c>
      <c r="H901" s="11" t="s">
        <v>626</v>
      </c>
      <c r="I901" s="11" t="s">
        <v>57</v>
      </c>
      <c r="J901" s="11" t="s">
        <v>709</v>
      </c>
      <c r="K901" s="11" t="s">
        <v>57</v>
      </c>
      <c r="L901">
        <v>0</v>
      </c>
      <c r="M901">
        <v>0</v>
      </c>
    </row>
    <row r="902" spans="1:13">
      <c r="A902" s="11" t="s">
        <v>45</v>
      </c>
      <c r="B902" s="11" t="s">
        <v>656</v>
      </c>
      <c r="C902">
        <v>0</v>
      </c>
      <c r="D902">
        <v>68015</v>
      </c>
      <c r="E902">
        <v>68015</v>
      </c>
      <c r="F902">
        <v>0.3006572425365448</v>
      </c>
      <c r="G902">
        <v>2</v>
      </c>
      <c r="H902" s="11" t="s">
        <v>655</v>
      </c>
      <c r="I902" s="11" t="s">
        <v>57</v>
      </c>
      <c r="J902" s="11" t="s">
        <v>57</v>
      </c>
      <c r="K902" s="11" t="s">
        <v>57</v>
      </c>
      <c r="L902">
        <v>0</v>
      </c>
      <c r="M902">
        <v>0</v>
      </c>
    </row>
    <row r="903" spans="1:13">
      <c r="A903" s="11" t="s">
        <v>45</v>
      </c>
      <c r="B903" s="11" t="s">
        <v>656</v>
      </c>
      <c r="C903">
        <v>0</v>
      </c>
      <c r="D903">
        <v>51894.828125</v>
      </c>
      <c r="E903">
        <v>51894.828125</v>
      </c>
      <c r="F903">
        <v>0.32295170426368713</v>
      </c>
      <c r="G903">
        <v>2</v>
      </c>
      <c r="H903" s="11" t="s">
        <v>655</v>
      </c>
      <c r="I903" s="11" t="s">
        <v>57</v>
      </c>
      <c r="J903" s="11" t="s">
        <v>654</v>
      </c>
      <c r="K903" s="11" t="s">
        <v>57</v>
      </c>
      <c r="L903">
        <v>0</v>
      </c>
      <c r="M903">
        <v>0</v>
      </c>
    </row>
    <row r="904" spans="1:13">
      <c r="A904" s="11" t="s">
        <v>45</v>
      </c>
      <c r="B904" s="11" t="s">
        <v>581</v>
      </c>
      <c r="C904">
        <v>29363.099609375</v>
      </c>
      <c r="D904">
        <v>83582.296875</v>
      </c>
      <c r="E904">
        <v>54219.1953125</v>
      </c>
      <c r="F904">
        <v>0.17393873631954193</v>
      </c>
      <c r="G904">
        <v>2</v>
      </c>
      <c r="H904" s="11" t="s">
        <v>580</v>
      </c>
      <c r="I904" s="11" t="s">
        <v>57</v>
      </c>
      <c r="J904" s="11" t="s">
        <v>57</v>
      </c>
      <c r="K904" s="11" t="s">
        <v>57</v>
      </c>
      <c r="L904">
        <v>0</v>
      </c>
      <c r="M904">
        <v>0</v>
      </c>
    </row>
    <row r="905" spans="1:13">
      <c r="A905" s="11" t="s">
        <v>45</v>
      </c>
      <c r="B905" s="11" t="s">
        <v>581</v>
      </c>
      <c r="C905">
        <v>23164.80078125</v>
      </c>
      <c r="D905">
        <v>65951.296875</v>
      </c>
      <c r="E905">
        <v>42786.49609375</v>
      </c>
      <c r="F905">
        <v>0.10057195276021957</v>
      </c>
      <c r="G905">
        <v>2</v>
      </c>
      <c r="H905" s="11" t="s">
        <v>580</v>
      </c>
      <c r="I905" s="11" t="s">
        <v>57</v>
      </c>
      <c r="J905" s="11" t="s">
        <v>634</v>
      </c>
      <c r="K905" s="11" t="s">
        <v>57</v>
      </c>
      <c r="L905">
        <v>0</v>
      </c>
      <c r="M905">
        <v>0</v>
      </c>
    </row>
    <row r="906" spans="1:13">
      <c r="A906" s="11" t="s">
        <v>45</v>
      </c>
      <c r="B906" s="11" t="s">
        <v>1790</v>
      </c>
      <c r="C906">
        <v>122968.3515625</v>
      </c>
      <c r="D906">
        <v>560733.75</v>
      </c>
      <c r="E906">
        <v>437765.40625</v>
      </c>
      <c r="F906"/>
      <c r="G906">
        <v>2</v>
      </c>
      <c r="H906" s="11" t="s">
        <v>57</v>
      </c>
      <c r="I906" s="11" t="s">
        <v>57</v>
      </c>
      <c r="J906" s="11" t="s">
        <v>57</v>
      </c>
      <c r="K906" s="11" t="s">
        <v>57</v>
      </c>
      <c r="L906">
        <v>1</v>
      </c>
      <c r="M906">
        <v>1</v>
      </c>
    </row>
    <row r="907" spans="1:13">
      <c r="A907" s="11" t="s">
        <v>46</v>
      </c>
      <c r="B907" s="11" t="s">
        <v>152</v>
      </c>
      <c r="C907">
        <v>15663</v>
      </c>
      <c r="D907">
        <v>1563019.375</v>
      </c>
      <c r="E907">
        <v>1547356.375</v>
      </c>
      <c r="F907">
        <v>1.9627178907394409</v>
      </c>
      <c r="G907">
        <v>0</v>
      </c>
      <c r="H907" s="11" t="s">
        <v>151</v>
      </c>
      <c r="I907" s="11" t="s">
        <v>57</v>
      </c>
      <c r="J907" s="11" t="s">
        <v>57</v>
      </c>
      <c r="K907" s="11" t="s">
        <v>57</v>
      </c>
      <c r="L907">
        <v>0</v>
      </c>
      <c r="M907">
        <v>0</v>
      </c>
    </row>
    <row r="908" spans="1:13">
      <c r="A908" s="11" t="s">
        <v>46</v>
      </c>
      <c r="B908" s="11" t="s">
        <v>1926</v>
      </c>
      <c r="C908"/>
      <c r="D908"/>
      <c r="E908"/>
      <c r="F908"/>
      <c r="G908">
        <v>1</v>
      </c>
      <c r="H908" s="11" t="s">
        <v>2073</v>
      </c>
      <c r="I908" s="11" t="s">
        <v>57</v>
      </c>
      <c r="J908" s="11" t="s">
        <v>57</v>
      </c>
      <c r="K908" s="11" t="s">
        <v>57</v>
      </c>
      <c r="L908">
        <v>0</v>
      </c>
      <c r="M908">
        <v>0</v>
      </c>
    </row>
    <row r="909" spans="1:13">
      <c r="A909" s="11" t="s">
        <v>46</v>
      </c>
      <c r="B909" s="11" t="s">
        <v>1900</v>
      </c>
      <c r="C909"/>
      <c r="D909"/>
      <c r="E909"/>
      <c r="F909"/>
      <c r="G909">
        <v>1</v>
      </c>
      <c r="H909" s="11" t="s">
        <v>2074</v>
      </c>
      <c r="I909" s="11" t="s">
        <v>57</v>
      </c>
      <c r="J909" s="11" t="s">
        <v>57</v>
      </c>
      <c r="K909" s="11" t="s">
        <v>57</v>
      </c>
      <c r="L909">
        <v>0</v>
      </c>
      <c r="M909">
        <v>0</v>
      </c>
    </row>
    <row r="910" spans="1:13">
      <c r="A910" s="11" t="s">
        <v>46</v>
      </c>
      <c r="B910" s="11" t="s">
        <v>1187</v>
      </c>
      <c r="C910">
        <v>0</v>
      </c>
      <c r="D910">
        <v>3820.64892578125</v>
      </c>
      <c r="E910">
        <v>3820.64892578125</v>
      </c>
      <c r="F910">
        <v>8.4511898458003998E-2</v>
      </c>
      <c r="G910">
        <v>2</v>
      </c>
      <c r="H910" s="11" t="s">
        <v>1186</v>
      </c>
      <c r="I910" s="11" t="s">
        <v>57</v>
      </c>
      <c r="J910" s="11" t="s">
        <v>57</v>
      </c>
      <c r="K910" s="11" t="s">
        <v>57</v>
      </c>
      <c r="L910">
        <v>0</v>
      </c>
      <c r="M910">
        <v>0</v>
      </c>
    </row>
    <row r="911" spans="1:13">
      <c r="A911" s="11" t="s">
        <v>46</v>
      </c>
      <c r="B911" s="11" t="s">
        <v>1187</v>
      </c>
      <c r="C911">
        <v>0</v>
      </c>
      <c r="D911">
        <v>2678.7109375</v>
      </c>
      <c r="E911">
        <v>2678.7109375</v>
      </c>
      <c r="F911"/>
      <c r="G911">
        <v>2</v>
      </c>
      <c r="H911" s="11" t="s">
        <v>1186</v>
      </c>
      <c r="I911" s="11" t="s">
        <v>57</v>
      </c>
      <c r="J911" s="11" t="s">
        <v>1239</v>
      </c>
      <c r="K911" s="11" t="s">
        <v>57</v>
      </c>
      <c r="L911">
        <v>0</v>
      </c>
      <c r="M911">
        <v>0</v>
      </c>
    </row>
    <row r="912" spans="1:13">
      <c r="A912" s="11" t="s">
        <v>46</v>
      </c>
      <c r="B912" s="11" t="s">
        <v>1289</v>
      </c>
      <c r="C912">
        <v>0</v>
      </c>
      <c r="D912">
        <v>623.46951293945313</v>
      </c>
      <c r="E912">
        <v>623.46951293945313</v>
      </c>
      <c r="F912">
        <v>0.11804307252168655</v>
      </c>
      <c r="G912">
        <v>2</v>
      </c>
      <c r="H912" s="11" t="s">
        <v>1288</v>
      </c>
      <c r="I912" s="11" t="s">
        <v>57</v>
      </c>
      <c r="J912" s="11" t="s">
        <v>57</v>
      </c>
      <c r="K912" s="11" t="s">
        <v>57</v>
      </c>
      <c r="L912">
        <v>0</v>
      </c>
      <c r="M912">
        <v>0</v>
      </c>
    </row>
    <row r="913" spans="1:13">
      <c r="A913" s="11" t="s">
        <v>46</v>
      </c>
      <c r="B913" s="11" t="s">
        <v>1790</v>
      </c>
      <c r="C913">
        <v>0</v>
      </c>
      <c r="D913">
        <v>20130.17578125</v>
      </c>
      <c r="E913">
        <v>20130.17578125</v>
      </c>
      <c r="F913"/>
      <c r="G913">
        <v>2</v>
      </c>
      <c r="H913" s="11" t="s">
        <v>57</v>
      </c>
      <c r="I913" s="11" t="s">
        <v>57</v>
      </c>
      <c r="J913" s="11" t="s">
        <v>57</v>
      </c>
      <c r="K913" s="11" t="s">
        <v>57</v>
      </c>
      <c r="L913">
        <v>1</v>
      </c>
      <c r="M913">
        <v>1</v>
      </c>
    </row>
    <row r="914" spans="1:13">
      <c r="A914" s="11" t="s">
        <v>46</v>
      </c>
      <c r="B914" s="11" t="s">
        <v>1396</v>
      </c>
      <c r="C914"/>
      <c r="D914"/>
      <c r="E914"/>
      <c r="F914"/>
      <c r="G914">
        <v>5</v>
      </c>
      <c r="H914" s="11" t="s">
        <v>1395</v>
      </c>
      <c r="I914" s="11" t="s">
        <v>1394</v>
      </c>
      <c r="J914" s="11" t="s">
        <v>57</v>
      </c>
      <c r="K914" s="11" t="s">
        <v>57</v>
      </c>
      <c r="L914">
        <v>0</v>
      </c>
      <c r="M914">
        <v>0</v>
      </c>
    </row>
    <row r="915" spans="1:13">
      <c r="A915" s="11" t="s">
        <v>46</v>
      </c>
      <c r="B915" s="11" t="s">
        <v>2095</v>
      </c>
      <c r="C915">
        <v>0</v>
      </c>
      <c r="D915">
        <v>97510.625</v>
      </c>
      <c r="E915">
        <v>97510.625</v>
      </c>
      <c r="F915"/>
      <c r="G915">
        <v>5</v>
      </c>
      <c r="H915" s="11" t="s">
        <v>57</v>
      </c>
      <c r="I915" s="11" t="s">
        <v>57</v>
      </c>
      <c r="J915" s="11" t="s">
        <v>57</v>
      </c>
      <c r="K915" s="11" t="s">
        <v>57</v>
      </c>
      <c r="L915">
        <v>1</v>
      </c>
      <c r="M915">
        <v>0</v>
      </c>
    </row>
    <row r="916" spans="1:13">
      <c r="A916" s="11" t="s">
        <v>47</v>
      </c>
      <c r="B916" s="11" t="s">
        <v>102</v>
      </c>
      <c r="C916">
        <v>0</v>
      </c>
      <c r="D916">
        <v>3706856</v>
      </c>
      <c r="E916">
        <v>3706856</v>
      </c>
      <c r="F916">
        <v>0.60328048467636108</v>
      </c>
      <c r="G916">
        <v>0</v>
      </c>
      <c r="H916" s="11" t="s">
        <v>101</v>
      </c>
      <c r="I916" s="11" t="s">
        <v>57</v>
      </c>
      <c r="J916" s="11" t="s">
        <v>57</v>
      </c>
      <c r="K916" s="11" t="s">
        <v>57</v>
      </c>
      <c r="L916">
        <v>0</v>
      </c>
      <c r="M916">
        <v>0</v>
      </c>
    </row>
    <row r="917" spans="1:13">
      <c r="A917" s="11" t="s">
        <v>47</v>
      </c>
      <c r="B917" s="11" t="s">
        <v>1927</v>
      </c>
      <c r="C917">
        <v>0</v>
      </c>
      <c r="D917">
        <v>5309.5401611328125</v>
      </c>
      <c r="E917">
        <v>5309.5401611328125</v>
      </c>
      <c r="F917">
        <v>6.032731756567955E-2</v>
      </c>
      <c r="G917">
        <v>1</v>
      </c>
      <c r="H917" s="11" t="s">
        <v>2075</v>
      </c>
      <c r="I917" s="11" t="s">
        <v>57</v>
      </c>
      <c r="J917" s="11" t="s">
        <v>57</v>
      </c>
      <c r="K917" s="11" t="s">
        <v>57</v>
      </c>
      <c r="L917">
        <v>0</v>
      </c>
      <c r="M917">
        <v>0</v>
      </c>
    </row>
    <row r="918" spans="1:13">
      <c r="A918" s="11" t="s">
        <v>47</v>
      </c>
      <c r="B918" s="11" t="s">
        <v>1928</v>
      </c>
      <c r="C918">
        <v>0</v>
      </c>
      <c r="D918">
        <v>167420</v>
      </c>
      <c r="E918">
        <v>167420</v>
      </c>
      <c r="F918">
        <v>0.16426759958267212</v>
      </c>
      <c r="G918">
        <v>1</v>
      </c>
      <c r="H918" s="11" t="s">
        <v>2076</v>
      </c>
      <c r="I918" s="11" t="s">
        <v>57</v>
      </c>
      <c r="J918" s="11" t="s">
        <v>57</v>
      </c>
      <c r="K918" s="11" t="s">
        <v>57</v>
      </c>
      <c r="L918">
        <v>0</v>
      </c>
      <c r="M918">
        <v>0</v>
      </c>
    </row>
    <row r="919" spans="1:13">
      <c r="A919" s="11" t="s">
        <v>47</v>
      </c>
      <c r="B919" s="11" t="s">
        <v>1929</v>
      </c>
      <c r="C919">
        <v>0</v>
      </c>
      <c r="D919">
        <v>48189</v>
      </c>
      <c r="E919">
        <v>48189</v>
      </c>
      <c r="F919">
        <v>0.20520217716693878</v>
      </c>
      <c r="G919">
        <v>1</v>
      </c>
      <c r="H919" s="11" t="s">
        <v>2077</v>
      </c>
      <c r="I919" s="11" t="s">
        <v>57</v>
      </c>
      <c r="J919" s="11" t="s">
        <v>57</v>
      </c>
      <c r="K919" s="11" t="s">
        <v>57</v>
      </c>
      <c r="L919">
        <v>0</v>
      </c>
      <c r="M919">
        <v>0</v>
      </c>
    </row>
    <row r="920" spans="1:13">
      <c r="A920" s="11" t="s">
        <v>47</v>
      </c>
      <c r="B920" s="11" t="s">
        <v>1930</v>
      </c>
      <c r="C920">
        <v>0</v>
      </c>
      <c r="D920">
        <v>39216</v>
      </c>
      <c r="E920">
        <v>39216</v>
      </c>
      <c r="F920">
        <v>0.25138339400291443</v>
      </c>
      <c r="G920">
        <v>1</v>
      </c>
      <c r="H920" s="11" t="s">
        <v>2078</v>
      </c>
      <c r="I920" s="11" t="s">
        <v>57</v>
      </c>
      <c r="J920" s="11" t="s">
        <v>57</v>
      </c>
      <c r="K920" s="11" t="s">
        <v>57</v>
      </c>
      <c r="L920">
        <v>0</v>
      </c>
      <c r="M920">
        <v>0</v>
      </c>
    </row>
    <row r="921" spans="1:13">
      <c r="A921" s="11" t="s">
        <v>47</v>
      </c>
      <c r="B921" s="11" t="s">
        <v>1792</v>
      </c>
      <c r="C921">
        <v>0</v>
      </c>
      <c r="D921">
        <v>1042054.1171875</v>
      </c>
      <c r="E921">
        <v>1042054.1171875</v>
      </c>
      <c r="F921"/>
      <c r="G921">
        <v>1</v>
      </c>
      <c r="H921" s="11" t="s">
        <v>57</v>
      </c>
      <c r="I921" s="11" t="s">
        <v>57</v>
      </c>
      <c r="J921" s="11" t="s">
        <v>57</v>
      </c>
      <c r="K921" s="11" t="s">
        <v>57</v>
      </c>
      <c r="L921">
        <v>1</v>
      </c>
      <c r="M921">
        <v>0</v>
      </c>
    </row>
    <row r="922" spans="1:13">
      <c r="A922" s="11" t="s">
        <v>47</v>
      </c>
      <c r="B922" s="11" t="s">
        <v>588</v>
      </c>
      <c r="C922"/>
      <c r="D922"/>
      <c r="E922"/>
      <c r="F922"/>
      <c r="G922">
        <v>2</v>
      </c>
      <c r="H922" s="11" t="s">
        <v>587</v>
      </c>
      <c r="I922" s="11" t="s">
        <v>57</v>
      </c>
      <c r="J922" s="11" t="s">
        <v>57</v>
      </c>
      <c r="K922" s="11" t="s">
        <v>57</v>
      </c>
      <c r="L922">
        <v>0</v>
      </c>
      <c r="M922">
        <v>0</v>
      </c>
    </row>
    <row r="923" spans="1:13">
      <c r="A923" s="11" t="s">
        <v>47</v>
      </c>
      <c r="B923" s="11" t="s">
        <v>1320</v>
      </c>
      <c r="C923">
        <v>13.998000144958496</v>
      </c>
      <c r="D923">
        <v>116.83799743652344</v>
      </c>
      <c r="E923">
        <v>102.83999633789062</v>
      </c>
      <c r="F923">
        <v>6.9774058647453785E-4</v>
      </c>
      <c r="G923">
        <v>2</v>
      </c>
      <c r="H923" s="11" t="s">
        <v>1319</v>
      </c>
      <c r="I923" s="11" t="s">
        <v>57</v>
      </c>
      <c r="J923" s="11" t="s">
        <v>57</v>
      </c>
      <c r="K923" s="11" t="s">
        <v>57</v>
      </c>
      <c r="L923">
        <v>0</v>
      </c>
      <c r="M923">
        <v>0</v>
      </c>
    </row>
    <row r="924" spans="1:13">
      <c r="A924" s="11" t="s">
        <v>47</v>
      </c>
      <c r="B924" s="11" t="s">
        <v>371</v>
      </c>
      <c r="C924">
        <v>0</v>
      </c>
      <c r="D924">
        <v>250402.142578125</v>
      </c>
      <c r="E924">
        <v>250402.142578125</v>
      </c>
      <c r="F924">
        <v>0.86440634727478027</v>
      </c>
      <c r="G924">
        <v>2</v>
      </c>
      <c r="H924" s="11" t="s">
        <v>370</v>
      </c>
      <c r="I924" s="11" t="s">
        <v>57</v>
      </c>
      <c r="J924" s="11" t="s">
        <v>57</v>
      </c>
      <c r="K924" s="11" t="s">
        <v>57</v>
      </c>
      <c r="L924">
        <v>0</v>
      </c>
      <c r="M924">
        <v>0</v>
      </c>
    </row>
    <row r="925" spans="1:13">
      <c r="A925" s="11" t="s">
        <v>47</v>
      </c>
      <c r="B925" s="11" t="s">
        <v>1332</v>
      </c>
      <c r="C925">
        <v>0</v>
      </c>
      <c r="D925">
        <v>44.842000961303711</v>
      </c>
      <c r="E925">
        <v>44.842000961303711</v>
      </c>
      <c r="F925">
        <v>6.5905699739232659E-4</v>
      </c>
      <c r="G925">
        <v>2</v>
      </c>
      <c r="H925" s="11" t="s">
        <v>1331</v>
      </c>
      <c r="I925" s="11" t="s">
        <v>57</v>
      </c>
      <c r="J925" s="11" t="s">
        <v>57</v>
      </c>
      <c r="K925" s="11" t="s">
        <v>57</v>
      </c>
      <c r="L925">
        <v>0</v>
      </c>
      <c r="M925">
        <v>0</v>
      </c>
    </row>
    <row r="926" spans="1:13">
      <c r="A926" s="11" t="s">
        <v>47</v>
      </c>
      <c r="B926" s="11" t="s">
        <v>1789</v>
      </c>
      <c r="C926">
        <v>0</v>
      </c>
      <c r="D926">
        <v>2048027.4375</v>
      </c>
      <c r="E926">
        <v>2048027.4375</v>
      </c>
      <c r="F926"/>
      <c r="G926">
        <v>2</v>
      </c>
      <c r="H926" s="11" t="s">
        <v>57</v>
      </c>
      <c r="I926" s="11" t="s">
        <v>57</v>
      </c>
      <c r="J926" s="11" t="s">
        <v>57</v>
      </c>
      <c r="K926" s="11" t="s">
        <v>57</v>
      </c>
      <c r="L926">
        <v>1</v>
      </c>
      <c r="M926">
        <v>0</v>
      </c>
    </row>
    <row r="927" spans="1:13">
      <c r="A927" s="11" t="s">
        <v>47</v>
      </c>
      <c r="B927" s="11" t="s">
        <v>1393</v>
      </c>
      <c r="C927"/>
      <c r="D927"/>
      <c r="E927"/>
      <c r="F927"/>
      <c r="G927">
        <v>5</v>
      </c>
      <c r="H927" s="11" t="s">
        <v>1392</v>
      </c>
      <c r="I927" s="11" t="s">
        <v>1391</v>
      </c>
      <c r="J927" s="11" t="s">
        <v>57</v>
      </c>
      <c r="K927" s="11" t="s">
        <v>57</v>
      </c>
      <c r="L927">
        <v>0</v>
      </c>
      <c r="M927">
        <v>0</v>
      </c>
    </row>
    <row r="928" spans="1:13">
      <c r="A928" s="11" t="s">
        <v>47</v>
      </c>
      <c r="B928" s="11" t="s">
        <v>842</v>
      </c>
      <c r="C928">
        <v>0</v>
      </c>
      <c r="D928">
        <v>26842.017578125</v>
      </c>
      <c r="E928">
        <v>26842.017578125</v>
      </c>
      <c r="F928">
        <v>0.42648434638977051</v>
      </c>
      <c r="G928">
        <v>5</v>
      </c>
      <c r="H928" s="11" t="s">
        <v>841</v>
      </c>
      <c r="I928" s="11" t="s">
        <v>840</v>
      </c>
      <c r="J928" s="11" t="s">
        <v>57</v>
      </c>
      <c r="K928" s="11" t="s">
        <v>57</v>
      </c>
      <c r="L928">
        <v>0</v>
      </c>
      <c r="M928">
        <v>0</v>
      </c>
    </row>
    <row r="929" spans="1:13">
      <c r="A929" s="11" t="s">
        <v>47</v>
      </c>
      <c r="B929" s="11" t="s">
        <v>1390</v>
      </c>
      <c r="C929"/>
      <c r="D929"/>
      <c r="E929"/>
      <c r="F929"/>
      <c r="G929">
        <v>5</v>
      </c>
      <c r="H929" s="11" t="s">
        <v>1389</v>
      </c>
      <c r="I929" s="11" t="s">
        <v>1388</v>
      </c>
      <c r="J929" s="11" t="s">
        <v>57</v>
      </c>
      <c r="K929" s="11" t="s">
        <v>57</v>
      </c>
      <c r="L929">
        <v>0</v>
      </c>
      <c r="M929">
        <v>0</v>
      </c>
    </row>
    <row r="930" spans="1:13">
      <c r="A930" s="11" t="s">
        <v>47</v>
      </c>
      <c r="B930" s="11" t="s">
        <v>1387</v>
      </c>
      <c r="C930"/>
      <c r="D930"/>
      <c r="E930"/>
      <c r="F930"/>
      <c r="G930">
        <v>5</v>
      </c>
      <c r="H930" s="11" t="s">
        <v>1386</v>
      </c>
      <c r="I930" s="11" t="s">
        <v>1385</v>
      </c>
      <c r="J930" s="11" t="s">
        <v>57</v>
      </c>
      <c r="K930" s="11" t="s">
        <v>57</v>
      </c>
      <c r="L930">
        <v>0</v>
      </c>
      <c r="M930">
        <v>0</v>
      </c>
    </row>
    <row r="931" spans="1:13">
      <c r="A931" s="11" t="s">
        <v>47</v>
      </c>
      <c r="B931" s="11" t="s">
        <v>1384</v>
      </c>
      <c r="C931"/>
      <c r="D931"/>
      <c r="E931"/>
      <c r="F931"/>
      <c r="G931">
        <v>5</v>
      </c>
      <c r="H931" s="11" t="s">
        <v>1383</v>
      </c>
      <c r="I931" s="11" t="s">
        <v>1382</v>
      </c>
      <c r="J931" s="11" t="s">
        <v>57</v>
      </c>
      <c r="K931" s="11" t="s">
        <v>57</v>
      </c>
      <c r="L931">
        <v>0</v>
      </c>
      <c r="M931">
        <v>0</v>
      </c>
    </row>
    <row r="932" spans="1:13">
      <c r="A932" s="11" t="s">
        <v>47</v>
      </c>
      <c r="B932" s="11" t="s">
        <v>1381</v>
      </c>
      <c r="C932"/>
      <c r="D932"/>
      <c r="E932"/>
      <c r="F932"/>
      <c r="G932">
        <v>5</v>
      </c>
      <c r="H932" s="11" t="s">
        <v>1380</v>
      </c>
      <c r="I932" s="11" t="s">
        <v>1379</v>
      </c>
      <c r="J932" s="11" t="s">
        <v>57</v>
      </c>
      <c r="K932" s="11" t="s">
        <v>57</v>
      </c>
      <c r="L932">
        <v>0</v>
      </c>
      <c r="M932">
        <v>0</v>
      </c>
    </row>
    <row r="933" spans="1:13">
      <c r="A933" s="11" t="s">
        <v>47</v>
      </c>
      <c r="B933" s="11" t="s">
        <v>511</v>
      </c>
      <c r="C933">
        <v>0</v>
      </c>
      <c r="D933">
        <v>121609.6484375</v>
      </c>
      <c r="E933">
        <v>121609.6484375</v>
      </c>
      <c r="F933">
        <v>0.74365073442459106</v>
      </c>
      <c r="G933">
        <v>5</v>
      </c>
      <c r="H933" s="11" t="s">
        <v>510</v>
      </c>
      <c r="I933" s="11" t="s">
        <v>509</v>
      </c>
      <c r="J933" s="11" t="s">
        <v>57</v>
      </c>
      <c r="K933" s="11" t="s">
        <v>57</v>
      </c>
      <c r="L933">
        <v>0</v>
      </c>
      <c r="M933">
        <v>0</v>
      </c>
    </row>
    <row r="934" spans="1:13">
      <c r="A934" s="11" t="s">
        <v>47</v>
      </c>
      <c r="B934" s="11" t="s">
        <v>1378</v>
      </c>
      <c r="C934"/>
      <c r="D934"/>
      <c r="E934"/>
      <c r="F934"/>
      <c r="G934">
        <v>5</v>
      </c>
      <c r="H934" s="11" t="s">
        <v>1377</v>
      </c>
      <c r="I934" s="11" t="s">
        <v>1376</v>
      </c>
      <c r="J934" s="11" t="s">
        <v>57</v>
      </c>
      <c r="K934" s="11" t="s">
        <v>57</v>
      </c>
      <c r="L934">
        <v>0</v>
      </c>
      <c r="M934">
        <v>0</v>
      </c>
    </row>
    <row r="935" spans="1:13">
      <c r="A935" s="11" t="s">
        <v>47</v>
      </c>
      <c r="B935" s="11" t="s">
        <v>2095</v>
      </c>
      <c r="C935">
        <v>0</v>
      </c>
      <c r="D935">
        <v>3184770.25</v>
      </c>
      <c r="E935">
        <v>3184770.25</v>
      </c>
      <c r="F935"/>
      <c r="G935">
        <v>5</v>
      </c>
      <c r="H935" s="11" t="s">
        <v>57</v>
      </c>
      <c r="I935" s="11" t="s">
        <v>57</v>
      </c>
      <c r="J935" s="11" t="s">
        <v>57</v>
      </c>
      <c r="K935" s="11" t="s">
        <v>57</v>
      </c>
      <c r="L935">
        <v>1</v>
      </c>
      <c r="M935">
        <v>0</v>
      </c>
    </row>
    <row r="936" spans="1:13">
      <c r="A936" s="11" t="s">
        <v>48</v>
      </c>
      <c r="B936" s="11" t="s">
        <v>190</v>
      </c>
      <c r="C936">
        <v>0</v>
      </c>
      <c r="D936">
        <v>953110</v>
      </c>
      <c r="E936">
        <v>953110</v>
      </c>
      <c r="F936">
        <v>0.26696518063545227</v>
      </c>
      <c r="G936">
        <v>0</v>
      </c>
      <c r="H936" s="11" t="s">
        <v>189</v>
      </c>
      <c r="I936" s="11" t="s">
        <v>57</v>
      </c>
      <c r="J936" s="11" t="s">
        <v>57</v>
      </c>
      <c r="K936" s="11" t="s">
        <v>57</v>
      </c>
      <c r="L936">
        <v>0</v>
      </c>
      <c r="M936">
        <v>0</v>
      </c>
    </row>
    <row r="937" spans="1:13">
      <c r="A937" s="11" t="s">
        <v>48</v>
      </c>
      <c r="B937" s="11" t="s">
        <v>1931</v>
      </c>
      <c r="C937">
        <v>0</v>
      </c>
      <c r="D937">
        <v>39260.74609375</v>
      </c>
      <c r="E937">
        <v>39260.74609375</v>
      </c>
      <c r="F937">
        <v>0.27828264236450195</v>
      </c>
      <c r="G937">
        <v>1</v>
      </c>
      <c r="H937" s="11" t="s">
        <v>2079</v>
      </c>
      <c r="I937" s="11" t="s">
        <v>57</v>
      </c>
      <c r="J937" s="11" t="s">
        <v>57</v>
      </c>
      <c r="K937" s="11" t="s">
        <v>57</v>
      </c>
      <c r="L937">
        <v>0</v>
      </c>
      <c r="M937">
        <v>0</v>
      </c>
    </row>
    <row r="938" spans="1:13">
      <c r="A938" s="11" t="s">
        <v>48</v>
      </c>
      <c r="B938" s="11" t="s">
        <v>207</v>
      </c>
      <c r="C938">
        <v>54606</v>
      </c>
      <c r="D938">
        <v>1217162</v>
      </c>
      <c r="E938">
        <v>1162556</v>
      </c>
      <c r="F938">
        <v>3.6745312213897705</v>
      </c>
      <c r="G938">
        <v>1</v>
      </c>
      <c r="H938" s="11" t="s">
        <v>2080</v>
      </c>
      <c r="I938" s="11" t="s">
        <v>57</v>
      </c>
      <c r="J938" s="11" t="s">
        <v>57</v>
      </c>
      <c r="K938" s="11" t="s">
        <v>57</v>
      </c>
      <c r="L938">
        <v>0</v>
      </c>
      <c r="M938">
        <v>0</v>
      </c>
    </row>
    <row r="939" spans="1:13">
      <c r="A939" s="11" t="s">
        <v>48</v>
      </c>
      <c r="B939" s="11" t="s">
        <v>1797</v>
      </c>
      <c r="C939">
        <v>186864.53125</v>
      </c>
      <c r="D939">
        <v>4287547.5</v>
      </c>
      <c r="E939">
        <v>4100683</v>
      </c>
      <c r="F939"/>
      <c r="G939">
        <v>1</v>
      </c>
      <c r="H939" s="11" t="s">
        <v>57</v>
      </c>
      <c r="I939" s="11" t="s">
        <v>57</v>
      </c>
      <c r="J939" s="11" t="s">
        <v>57</v>
      </c>
      <c r="K939" s="11" t="s">
        <v>57</v>
      </c>
      <c r="L939">
        <v>1</v>
      </c>
      <c r="M939">
        <v>1</v>
      </c>
    </row>
    <row r="940" spans="1:13">
      <c r="A940" s="11" t="s">
        <v>48</v>
      </c>
      <c r="B940" s="11" t="s">
        <v>653</v>
      </c>
      <c r="C940">
        <v>1661.991943359375</v>
      </c>
      <c r="D940">
        <v>58378.140625</v>
      </c>
      <c r="E940">
        <v>56716.1484375</v>
      </c>
      <c r="F940">
        <v>0.40260070562362671</v>
      </c>
      <c r="G940">
        <v>2</v>
      </c>
      <c r="H940" s="11" t="s">
        <v>652</v>
      </c>
      <c r="I940" s="11" t="s">
        <v>57</v>
      </c>
      <c r="J940" s="11" t="s">
        <v>57</v>
      </c>
      <c r="K940" s="11" t="s">
        <v>57</v>
      </c>
      <c r="L940">
        <v>0</v>
      </c>
      <c r="M940">
        <v>0</v>
      </c>
    </row>
    <row r="941" spans="1:13">
      <c r="A941" s="11" t="s">
        <v>48</v>
      </c>
      <c r="B941" s="11" t="s">
        <v>207</v>
      </c>
      <c r="C941">
        <v>0</v>
      </c>
      <c r="D941">
        <v>928496</v>
      </c>
      <c r="E941">
        <v>928496</v>
      </c>
      <c r="F941">
        <v>2.2736902236938477</v>
      </c>
      <c r="G941">
        <v>2</v>
      </c>
      <c r="H941" s="11" t="s">
        <v>206</v>
      </c>
      <c r="I941" s="11" t="s">
        <v>57</v>
      </c>
      <c r="J941" s="11" t="s">
        <v>57</v>
      </c>
      <c r="K941" s="11" t="s">
        <v>57</v>
      </c>
      <c r="L941">
        <v>0</v>
      </c>
      <c r="M941">
        <v>0</v>
      </c>
    </row>
    <row r="942" spans="1:13">
      <c r="A942" s="11" t="s">
        <v>48</v>
      </c>
      <c r="B942" s="11" t="s">
        <v>1790</v>
      </c>
      <c r="C942">
        <v>4915.56982421875</v>
      </c>
      <c r="D942">
        <v>2918816</v>
      </c>
      <c r="E942">
        <v>2913900.5</v>
      </c>
      <c r="F942"/>
      <c r="G942">
        <v>2</v>
      </c>
      <c r="H942" s="11" t="s">
        <v>57</v>
      </c>
      <c r="I942" s="11" t="s">
        <v>57</v>
      </c>
      <c r="J942" s="11" t="s">
        <v>57</v>
      </c>
      <c r="K942" s="11" t="s">
        <v>57</v>
      </c>
      <c r="L942">
        <v>1</v>
      </c>
      <c r="M942">
        <v>1</v>
      </c>
    </row>
    <row r="943" spans="1:13">
      <c r="A943" s="11" t="s">
        <v>48</v>
      </c>
      <c r="B943" s="11" t="s">
        <v>795</v>
      </c>
      <c r="C943">
        <v>0</v>
      </c>
      <c r="D943">
        <v>34053.33203125</v>
      </c>
      <c r="E943">
        <v>34053.33203125</v>
      </c>
      <c r="F943">
        <v>0.17551912367343903</v>
      </c>
      <c r="G943">
        <v>5</v>
      </c>
      <c r="H943" s="11" t="s">
        <v>794</v>
      </c>
      <c r="I943" s="11" t="s">
        <v>793</v>
      </c>
      <c r="J943" s="11" t="s">
        <v>57</v>
      </c>
      <c r="K943" s="11" t="s">
        <v>57</v>
      </c>
      <c r="L943">
        <v>0</v>
      </c>
      <c r="M943">
        <v>0</v>
      </c>
    </row>
    <row r="944" spans="1:13">
      <c r="A944" s="11" t="s">
        <v>48</v>
      </c>
      <c r="B944" s="11" t="s">
        <v>955</v>
      </c>
      <c r="C944">
        <v>4187.673828125</v>
      </c>
      <c r="D944">
        <v>16954.056640625</v>
      </c>
      <c r="E944">
        <v>12766.3828125</v>
      </c>
      <c r="F944">
        <v>0.33677598834037781</v>
      </c>
      <c r="G944">
        <v>5</v>
      </c>
      <c r="H944" s="11" t="s">
        <v>954</v>
      </c>
      <c r="I944" s="11" t="s">
        <v>953</v>
      </c>
      <c r="J944" s="11" t="s">
        <v>57</v>
      </c>
      <c r="K944" s="11" t="s">
        <v>57</v>
      </c>
      <c r="L944">
        <v>0</v>
      </c>
      <c r="M944">
        <v>0</v>
      </c>
    </row>
    <row r="945" spans="1:13">
      <c r="A945" s="11" t="s">
        <v>48</v>
      </c>
      <c r="B945" s="11" t="s">
        <v>165</v>
      </c>
      <c r="C945">
        <v>93814.109375</v>
      </c>
      <c r="D945">
        <v>1153519.375</v>
      </c>
      <c r="E945">
        <v>1059705.25</v>
      </c>
      <c r="F945">
        <v>2.0679726600646973</v>
      </c>
      <c r="G945">
        <v>5</v>
      </c>
      <c r="H945" s="11" t="s">
        <v>164</v>
      </c>
      <c r="I945" s="11" t="s">
        <v>163</v>
      </c>
      <c r="J945" s="11" t="s">
        <v>57</v>
      </c>
      <c r="K945" s="11" t="s">
        <v>57</v>
      </c>
      <c r="L945">
        <v>0</v>
      </c>
      <c r="M945">
        <v>0</v>
      </c>
    </row>
    <row r="946" spans="1:13">
      <c r="A946" s="11" t="s">
        <v>48</v>
      </c>
      <c r="B946" s="11" t="s">
        <v>1069</v>
      </c>
      <c r="C946">
        <v>0</v>
      </c>
      <c r="D946">
        <v>9469.5703125</v>
      </c>
      <c r="E946">
        <v>9469.5703125</v>
      </c>
      <c r="F946">
        <v>0.19635777175426483</v>
      </c>
      <c r="G946">
        <v>5</v>
      </c>
      <c r="H946" s="11" t="s">
        <v>1068</v>
      </c>
      <c r="I946" s="11" t="s">
        <v>1067</v>
      </c>
      <c r="J946" s="11" t="s">
        <v>57</v>
      </c>
      <c r="K946" s="11" t="s">
        <v>57</v>
      </c>
      <c r="L946">
        <v>0</v>
      </c>
      <c r="M946">
        <v>0</v>
      </c>
    </row>
    <row r="947" spans="1:13">
      <c r="A947" s="11" t="s">
        <v>48</v>
      </c>
      <c r="B947" s="11" t="s">
        <v>833</v>
      </c>
      <c r="C947">
        <v>3090.037109375</v>
      </c>
      <c r="D947">
        <v>28038.48046875</v>
      </c>
      <c r="E947">
        <v>24948.443359375</v>
      </c>
      <c r="F947">
        <v>0.76067185401916504</v>
      </c>
      <c r="G947">
        <v>5</v>
      </c>
      <c r="H947" s="11" t="s">
        <v>832</v>
      </c>
      <c r="I947" s="11" t="s">
        <v>831</v>
      </c>
      <c r="J947" s="11" t="s">
        <v>57</v>
      </c>
      <c r="K947" s="11" t="s">
        <v>57</v>
      </c>
      <c r="L947">
        <v>0</v>
      </c>
      <c r="M947">
        <v>0</v>
      </c>
    </row>
    <row r="948" spans="1:13">
      <c r="A948" s="11" t="s">
        <v>48</v>
      </c>
      <c r="B948" s="11" t="s">
        <v>1791</v>
      </c>
      <c r="C948">
        <v>512638.9375</v>
      </c>
      <c r="D948">
        <v>6298387</v>
      </c>
      <c r="E948">
        <v>5785748</v>
      </c>
      <c r="F948"/>
      <c r="G948">
        <v>5</v>
      </c>
      <c r="H948" s="11" t="s">
        <v>57</v>
      </c>
      <c r="I948" s="11" t="s">
        <v>57</v>
      </c>
      <c r="J948" s="11" t="s">
        <v>57</v>
      </c>
      <c r="K948" s="11" t="s">
        <v>57</v>
      </c>
      <c r="L948">
        <v>1</v>
      </c>
      <c r="M948">
        <v>1</v>
      </c>
    </row>
    <row r="949" spans="1:13">
      <c r="A949" s="11" t="s">
        <v>49</v>
      </c>
      <c r="B949" s="11" t="s">
        <v>1375</v>
      </c>
      <c r="C949">
        <v>589546.875</v>
      </c>
      <c r="D949">
        <v>3258777</v>
      </c>
      <c r="E949">
        <v>2669230</v>
      </c>
      <c r="F949">
        <v>1.6507227420806885</v>
      </c>
      <c r="G949">
        <v>0</v>
      </c>
      <c r="H949" s="11" t="s">
        <v>1374</v>
      </c>
      <c r="I949" s="11" t="s">
        <v>57</v>
      </c>
      <c r="J949" s="11" t="s">
        <v>57</v>
      </c>
      <c r="K949" s="11" t="s">
        <v>57</v>
      </c>
      <c r="L949">
        <v>0</v>
      </c>
      <c r="M949">
        <v>0</v>
      </c>
    </row>
    <row r="950" spans="1:13">
      <c r="A950" s="11" t="s">
        <v>49</v>
      </c>
      <c r="B950" s="11" t="s">
        <v>1932</v>
      </c>
      <c r="C950">
        <v>683.11907958984375</v>
      </c>
      <c r="D950">
        <v>3776.006103515625</v>
      </c>
      <c r="E950">
        <v>3092.886962890625</v>
      </c>
      <c r="F950">
        <v>0.10537365078926086</v>
      </c>
      <c r="G950">
        <v>1</v>
      </c>
      <c r="H950" s="11" t="s">
        <v>2081</v>
      </c>
      <c r="I950" s="11" t="s">
        <v>57</v>
      </c>
      <c r="J950" s="11" t="s">
        <v>57</v>
      </c>
      <c r="K950" s="11" t="s">
        <v>57</v>
      </c>
      <c r="L950">
        <v>0</v>
      </c>
      <c r="M950">
        <v>0</v>
      </c>
    </row>
    <row r="951" spans="1:13">
      <c r="A951" s="11" t="s">
        <v>49</v>
      </c>
      <c r="B951" s="11" t="s">
        <v>1933</v>
      </c>
      <c r="C951"/>
      <c r="D951"/>
      <c r="E951"/>
      <c r="F951"/>
      <c r="G951">
        <v>1</v>
      </c>
      <c r="H951" s="11" t="s">
        <v>2082</v>
      </c>
      <c r="I951" s="11" t="s">
        <v>57</v>
      </c>
      <c r="J951" s="11" t="s">
        <v>57</v>
      </c>
      <c r="K951" s="11" t="s">
        <v>57</v>
      </c>
      <c r="L951">
        <v>0</v>
      </c>
      <c r="M951">
        <v>0</v>
      </c>
    </row>
    <row r="952" spans="1:13">
      <c r="A952" s="11" t="s">
        <v>49</v>
      </c>
      <c r="B952" s="11" t="s">
        <v>214</v>
      </c>
      <c r="C952"/>
      <c r="D952"/>
      <c r="E952"/>
      <c r="F952"/>
      <c r="G952">
        <v>1</v>
      </c>
      <c r="H952" s="11" t="s">
        <v>2083</v>
      </c>
      <c r="I952" s="11" t="s">
        <v>57</v>
      </c>
      <c r="J952" s="11" t="s">
        <v>57</v>
      </c>
      <c r="K952" s="11" t="s">
        <v>57</v>
      </c>
      <c r="L952">
        <v>0</v>
      </c>
      <c r="M952">
        <v>0</v>
      </c>
    </row>
    <row r="953" spans="1:13">
      <c r="A953" s="11" t="s">
        <v>49</v>
      </c>
      <c r="B953" s="11" t="s">
        <v>1792</v>
      </c>
      <c r="C953">
        <v>-417.18618774414062</v>
      </c>
      <c r="D953">
        <v>-2306.0517578125</v>
      </c>
      <c r="E953">
        <v>-1888.8656005859375</v>
      </c>
      <c r="F953"/>
      <c r="G953">
        <v>1</v>
      </c>
      <c r="H953" s="11" t="s">
        <v>57</v>
      </c>
      <c r="I953" s="11" t="s">
        <v>57</v>
      </c>
      <c r="J953" s="11" t="s">
        <v>57</v>
      </c>
      <c r="K953" s="11" t="s">
        <v>57</v>
      </c>
      <c r="L953">
        <v>1</v>
      </c>
      <c r="M953">
        <v>0</v>
      </c>
    </row>
    <row r="954" spans="1:13">
      <c r="A954" s="11" t="s">
        <v>49</v>
      </c>
      <c r="B954" s="11" t="s">
        <v>1797</v>
      </c>
      <c r="C954">
        <v>5079.9111328125</v>
      </c>
      <c r="D954">
        <v>28079.6953125</v>
      </c>
      <c r="E954">
        <v>22999.78515625</v>
      </c>
      <c r="F954"/>
      <c r="G954">
        <v>1</v>
      </c>
      <c r="H954" s="11" t="s">
        <v>57</v>
      </c>
      <c r="I954" s="11" t="s">
        <v>57</v>
      </c>
      <c r="J954" s="11" t="s">
        <v>57</v>
      </c>
      <c r="K954" s="11" t="s">
        <v>57</v>
      </c>
      <c r="L954">
        <v>1</v>
      </c>
      <c r="M954">
        <v>1</v>
      </c>
    </row>
    <row r="955" spans="1:13">
      <c r="A955" s="11" t="s">
        <v>49</v>
      </c>
      <c r="B955" s="11" t="s">
        <v>579</v>
      </c>
      <c r="C955">
        <v>0</v>
      </c>
      <c r="D955">
        <v>126087.703125</v>
      </c>
      <c r="E955">
        <v>126087.703125</v>
      </c>
      <c r="F955">
        <v>3.6414802074432373</v>
      </c>
      <c r="G955">
        <v>2</v>
      </c>
      <c r="H955" s="11" t="s">
        <v>578</v>
      </c>
      <c r="I955" s="11" t="s">
        <v>57</v>
      </c>
      <c r="J955" s="11" t="s">
        <v>57</v>
      </c>
      <c r="K955" s="11" t="s">
        <v>57</v>
      </c>
      <c r="L955">
        <v>0</v>
      </c>
      <c r="M955">
        <v>0</v>
      </c>
    </row>
    <row r="956" spans="1:13">
      <c r="A956" s="11" t="s">
        <v>49</v>
      </c>
      <c r="B956" s="11" t="s">
        <v>1169</v>
      </c>
      <c r="C956">
        <v>0</v>
      </c>
      <c r="D956">
        <v>4687</v>
      </c>
      <c r="E956">
        <v>4687</v>
      </c>
      <c r="F956">
        <v>0.25194746255874634</v>
      </c>
      <c r="G956">
        <v>2</v>
      </c>
      <c r="H956" s="11" t="s">
        <v>1168</v>
      </c>
      <c r="I956" s="11" t="s">
        <v>57</v>
      </c>
      <c r="J956" s="11" t="s">
        <v>57</v>
      </c>
      <c r="K956" s="11" t="s">
        <v>57</v>
      </c>
      <c r="L956">
        <v>0</v>
      </c>
      <c r="M956">
        <v>0</v>
      </c>
    </row>
    <row r="957" spans="1:13">
      <c r="A957" s="11" t="s">
        <v>49</v>
      </c>
      <c r="B957" s="11" t="s">
        <v>1373</v>
      </c>
      <c r="C957"/>
      <c r="D957"/>
      <c r="E957"/>
      <c r="F957"/>
      <c r="G957">
        <v>2</v>
      </c>
      <c r="H957" s="11" t="s">
        <v>1372</v>
      </c>
      <c r="I957" s="11" t="s">
        <v>57</v>
      </c>
      <c r="J957" s="11" t="s">
        <v>57</v>
      </c>
      <c r="K957" s="11" t="s">
        <v>57</v>
      </c>
      <c r="L957">
        <v>0</v>
      </c>
      <c r="M957">
        <v>0</v>
      </c>
    </row>
    <row r="958" spans="1:13">
      <c r="A958" s="11" t="s">
        <v>49</v>
      </c>
      <c r="B958" s="11" t="s">
        <v>1789</v>
      </c>
      <c r="C958">
        <v>417.19210815429687</v>
      </c>
      <c r="D958">
        <v>2306.045654296875</v>
      </c>
      <c r="E958">
        <v>1888.853515625</v>
      </c>
      <c r="F958"/>
      <c r="G958">
        <v>2</v>
      </c>
      <c r="H958" s="11" t="s">
        <v>57</v>
      </c>
      <c r="I958" s="11" t="s">
        <v>57</v>
      </c>
      <c r="J958" s="11" t="s">
        <v>57</v>
      </c>
      <c r="K958" s="11" t="s">
        <v>57</v>
      </c>
      <c r="L958">
        <v>1</v>
      </c>
      <c r="M958">
        <v>0</v>
      </c>
    </row>
    <row r="959" spans="1:13">
      <c r="A959" s="11" t="s">
        <v>49</v>
      </c>
      <c r="B959" s="11" t="s">
        <v>1790</v>
      </c>
      <c r="C959">
        <v>0</v>
      </c>
      <c r="D959">
        <v>505853.625</v>
      </c>
      <c r="E959">
        <v>505853.625</v>
      </c>
      <c r="F959"/>
      <c r="G959">
        <v>2</v>
      </c>
      <c r="H959" s="11" t="s">
        <v>57</v>
      </c>
      <c r="I959" s="11" t="s">
        <v>57</v>
      </c>
      <c r="J959" s="11" t="s">
        <v>57</v>
      </c>
      <c r="K959" s="11" t="s">
        <v>57</v>
      </c>
      <c r="L959">
        <v>1</v>
      </c>
      <c r="M959">
        <v>1</v>
      </c>
    </row>
    <row r="960" spans="1:13">
      <c r="A960" s="11" t="s">
        <v>49</v>
      </c>
      <c r="B960" s="11" t="s">
        <v>1371</v>
      </c>
      <c r="C960"/>
      <c r="D960"/>
      <c r="E960"/>
      <c r="F960"/>
      <c r="G960">
        <v>5</v>
      </c>
      <c r="H960" s="11" t="s">
        <v>1370</v>
      </c>
      <c r="I960" s="11" t="s">
        <v>1369</v>
      </c>
      <c r="J960" s="11" t="s">
        <v>57</v>
      </c>
      <c r="K960" s="11" t="s">
        <v>57</v>
      </c>
      <c r="L960">
        <v>0</v>
      </c>
      <c r="M960">
        <v>0</v>
      </c>
    </row>
    <row r="961" spans="1:13">
      <c r="A961" s="11" t="s">
        <v>49</v>
      </c>
      <c r="B961" s="11" t="s">
        <v>1368</v>
      </c>
      <c r="C961"/>
      <c r="D961"/>
      <c r="E961"/>
      <c r="F961"/>
      <c r="G961">
        <v>5</v>
      </c>
      <c r="H961" s="11" t="s">
        <v>1367</v>
      </c>
      <c r="I961" s="11" t="s">
        <v>1366</v>
      </c>
      <c r="J961" s="11" t="s">
        <v>57</v>
      </c>
      <c r="K961" s="11" t="s">
        <v>57</v>
      </c>
      <c r="L961">
        <v>0</v>
      </c>
      <c r="M961">
        <v>0</v>
      </c>
    </row>
    <row r="962" spans="1:13">
      <c r="A962" s="11" t="s">
        <v>49</v>
      </c>
      <c r="B962" s="11" t="s">
        <v>1365</v>
      </c>
      <c r="C962"/>
      <c r="D962"/>
      <c r="E962"/>
      <c r="F962"/>
      <c r="G962">
        <v>5</v>
      </c>
      <c r="H962" s="11" t="s">
        <v>1364</v>
      </c>
      <c r="I962" s="11" t="s">
        <v>1363</v>
      </c>
      <c r="J962" s="11" t="s">
        <v>57</v>
      </c>
      <c r="K962" s="11" t="s">
        <v>57</v>
      </c>
      <c r="L962">
        <v>0</v>
      </c>
      <c r="M962">
        <v>0</v>
      </c>
    </row>
    <row r="963" spans="1:13">
      <c r="A963" s="11" t="s">
        <v>50</v>
      </c>
      <c r="B963" s="11" t="s">
        <v>373</v>
      </c>
      <c r="C963">
        <v>0</v>
      </c>
      <c r="D963">
        <v>243196.255859375</v>
      </c>
      <c r="E963">
        <v>243196.255859375</v>
      </c>
      <c r="F963">
        <v>0.37958866357803345</v>
      </c>
      <c r="G963">
        <v>0</v>
      </c>
      <c r="H963" s="11" t="s">
        <v>372</v>
      </c>
      <c r="I963" s="11" t="s">
        <v>57</v>
      </c>
      <c r="J963" s="11" t="s">
        <v>57</v>
      </c>
      <c r="K963" s="11" t="s">
        <v>57</v>
      </c>
      <c r="L963">
        <v>0</v>
      </c>
      <c r="M963">
        <v>0</v>
      </c>
    </row>
    <row r="964" spans="1:13">
      <c r="A964" s="11" t="s">
        <v>50</v>
      </c>
      <c r="B964" s="11" t="s">
        <v>1934</v>
      </c>
      <c r="C964"/>
      <c r="D964"/>
      <c r="E964"/>
      <c r="F964"/>
      <c r="G964">
        <v>1</v>
      </c>
      <c r="H964" s="11" t="s">
        <v>2084</v>
      </c>
      <c r="I964" s="11" t="s">
        <v>57</v>
      </c>
      <c r="J964" s="11" t="s">
        <v>57</v>
      </c>
      <c r="K964" s="11" t="s">
        <v>57</v>
      </c>
      <c r="L964">
        <v>0</v>
      </c>
      <c r="M964">
        <v>0</v>
      </c>
    </row>
    <row r="965" spans="1:13">
      <c r="A965" s="11" t="s">
        <v>50</v>
      </c>
      <c r="B965" s="11" t="s">
        <v>1935</v>
      </c>
      <c r="C965"/>
      <c r="D965"/>
      <c r="E965"/>
      <c r="F965"/>
      <c r="G965">
        <v>1</v>
      </c>
      <c r="H965" s="11" t="s">
        <v>2085</v>
      </c>
      <c r="I965" s="11" t="s">
        <v>57</v>
      </c>
      <c r="J965" s="11" t="s">
        <v>57</v>
      </c>
      <c r="K965" s="11" t="s">
        <v>57</v>
      </c>
      <c r="L965">
        <v>0</v>
      </c>
      <c r="M965">
        <v>0</v>
      </c>
    </row>
    <row r="966" spans="1:13">
      <c r="A966" s="11" t="s">
        <v>50</v>
      </c>
      <c r="B966" s="11" t="s">
        <v>844</v>
      </c>
      <c r="C966">
        <v>0</v>
      </c>
      <c r="D966">
        <v>26748.029296875</v>
      </c>
      <c r="E966">
        <v>26748.029296875</v>
      </c>
      <c r="F966">
        <v>0.81710547208786011</v>
      </c>
      <c r="G966">
        <v>2</v>
      </c>
      <c r="H966" s="11" t="s">
        <v>843</v>
      </c>
      <c r="I966" s="11" t="s">
        <v>57</v>
      </c>
      <c r="J966" s="11" t="s">
        <v>57</v>
      </c>
      <c r="K966" s="11" t="s">
        <v>57</v>
      </c>
      <c r="L966">
        <v>0</v>
      </c>
      <c r="M966">
        <v>0</v>
      </c>
    </row>
    <row r="967" spans="1:13">
      <c r="A967" s="11" t="s">
        <v>50</v>
      </c>
      <c r="B967" s="11" t="s">
        <v>1189</v>
      </c>
      <c r="C967">
        <v>0</v>
      </c>
      <c r="D967">
        <v>3834.862060546875</v>
      </c>
      <c r="E967">
        <v>3834.862060546875</v>
      </c>
      <c r="F967">
        <v>0.13083752989768982</v>
      </c>
      <c r="G967">
        <v>2</v>
      </c>
      <c r="H967" s="11" t="s">
        <v>1188</v>
      </c>
      <c r="I967" s="11" t="s">
        <v>57</v>
      </c>
      <c r="J967" s="11" t="s">
        <v>57</v>
      </c>
      <c r="K967" s="11" t="s">
        <v>57</v>
      </c>
      <c r="L967">
        <v>0</v>
      </c>
      <c r="M967">
        <v>0</v>
      </c>
    </row>
    <row r="968" spans="1:13">
      <c r="A968" s="11" t="s">
        <v>50</v>
      </c>
      <c r="B968" s="11" t="s">
        <v>1790</v>
      </c>
      <c r="C968">
        <v>0</v>
      </c>
      <c r="D968">
        <v>156841.6875</v>
      </c>
      <c r="E968">
        <v>156841.6875</v>
      </c>
      <c r="F968"/>
      <c r="G968">
        <v>2</v>
      </c>
      <c r="H968" s="11" t="s">
        <v>57</v>
      </c>
      <c r="I968" s="11" t="s">
        <v>57</v>
      </c>
      <c r="J968" s="11" t="s">
        <v>57</v>
      </c>
      <c r="K968" s="11" t="s">
        <v>57</v>
      </c>
      <c r="L968">
        <v>1</v>
      </c>
      <c r="M968">
        <v>1</v>
      </c>
    </row>
    <row r="969" spans="1:13">
      <c r="A969" s="11" t="s">
        <v>50</v>
      </c>
      <c r="B969" s="11" t="s">
        <v>908</v>
      </c>
      <c r="C969">
        <v>0</v>
      </c>
      <c r="D969">
        <v>20535.5732421875</v>
      </c>
      <c r="E969">
        <v>20535.5732421875</v>
      </c>
      <c r="F969">
        <v>0.18246380984783173</v>
      </c>
      <c r="G969">
        <v>5</v>
      </c>
      <c r="H969" s="11" t="s">
        <v>907</v>
      </c>
      <c r="I969" s="11" t="s">
        <v>906</v>
      </c>
      <c r="J969" s="11" t="s">
        <v>57</v>
      </c>
      <c r="K969" s="11" t="s">
        <v>57</v>
      </c>
      <c r="L969">
        <v>0</v>
      </c>
      <c r="M969">
        <v>0</v>
      </c>
    </row>
    <row r="970" spans="1:13">
      <c r="A970" s="11" t="s">
        <v>50</v>
      </c>
      <c r="B970" s="11" t="s">
        <v>1362</v>
      </c>
      <c r="C970"/>
      <c r="D970"/>
      <c r="E970"/>
      <c r="F970"/>
      <c r="G970">
        <v>5</v>
      </c>
      <c r="H970" s="11" t="s">
        <v>1361</v>
      </c>
      <c r="I970" s="11" t="s">
        <v>1360</v>
      </c>
      <c r="J970" s="11" t="s">
        <v>57</v>
      </c>
      <c r="K970" s="11" t="s">
        <v>57</v>
      </c>
      <c r="L970">
        <v>0</v>
      </c>
      <c r="M970">
        <v>0</v>
      </c>
    </row>
    <row r="971" spans="1:13">
      <c r="A971" s="11" t="s">
        <v>50</v>
      </c>
      <c r="B971" s="11" t="s">
        <v>1791</v>
      </c>
      <c r="C971">
        <v>0</v>
      </c>
      <c r="D971">
        <v>56818.4296875</v>
      </c>
      <c r="E971">
        <v>56818.4296875</v>
      </c>
      <c r="F971"/>
      <c r="G971">
        <v>5</v>
      </c>
      <c r="H971" s="11" t="s">
        <v>57</v>
      </c>
      <c r="I971" s="11" t="s">
        <v>57</v>
      </c>
      <c r="J971" s="11" t="s">
        <v>57</v>
      </c>
      <c r="K971" s="11" t="s">
        <v>57</v>
      </c>
      <c r="L971">
        <v>1</v>
      </c>
      <c r="M971">
        <v>1</v>
      </c>
    </row>
    <row r="972" spans="1:13">
      <c r="A972" s="11" t="s">
        <v>50</v>
      </c>
      <c r="B972" s="11" t="s">
        <v>1189</v>
      </c>
      <c r="C972">
        <v>0</v>
      </c>
      <c r="D972">
        <v>3834.862060546875</v>
      </c>
      <c r="E972">
        <v>3834.862060546875</v>
      </c>
      <c r="F972">
        <v>0.13083752989768982</v>
      </c>
      <c r="G972">
        <v>2</v>
      </c>
      <c r="H972" s="11" t="s">
        <v>1188</v>
      </c>
      <c r="I972" s="11" t="s">
        <v>57</v>
      </c>
      <c r="J972" s="11" t="s">
        <v>57</v>
      </c>
      <c r="K972" s="11" t="s">
        <v>57</v>
      </c>
      <c r="L972">
        <v>0</v>
      </c>
      <c r="M972">
        <v>0</v>
      </c>
    </row>
    <row r="973" spans="1:13">
      <c r="A973" s="11" t="s">
        <v>50</v>
      </c>
      <c r="B973" s="11" t="s">
        <v>1790</v>
      </c>
      <c r="C973">
        <v>0</v>
      </c>
      <c r="D973">
        <v>156841.6875</v>
      </c>
      <c r="E973">
        <v>156841.6875</v>
      </c>
      <c r="F973"/>
      <c r="G973">
        <v>2</v>
      </c>
      <c r="H973" s="11" t="s">
        <v>57</v>
      </c>
      <c r="I973" s="11" t="s">
        <v>57</v>
      </c>
      <c r="J973" s="11" t="s">
        <v>57</v>
      </c>
      <c r="K973" s="11" t="s">
        <v>57</v>
      </c>
      <c r="L973">
        <v>1</v>
      </c>
      <c r="M973">
        <v>1</v>
      </c>
    </row>
    <row r="974" spans="1:13">
      <c r="A974" s="11" t="s">
        <v>50</v>
      </c>
      <c r="B974" s="11" t="s">
        <v>908</v>
      </c>
      <c r="C974">
        <v>0</v>
      </c>
      <c r="D974">
        <v>20535.5732421875</v>
      </c>
      <c r="E974">
        <v>20535.5732421875</v>
      </c>
      <c r="F974">
        <v>0.18246380984783173</v>
      </c>
      <c r="G974">
        <v>5</v>
      </c>
      <c r="H974" s="11" t="s">
        <v>907</v>
      </c>
      <c r="I974" s="11" t="s">
        <v>906</v>
      </c>
      <c r="J974" s="11" t="s">
        <v>57</v>
      </c>
      <c r="K974" s="11" t="s">
        <v>57</v>
      </c>
      <c r="L974">
        <v>0</v>
      </c>
      <c r="M974">
        <v>0</v>
      </c>
    </row>
    <row r="975" spans="1:13">
      <c r="A975" s="11" t="s">
        <v>50</v>
      </c>
      <c r="B975" s="11" t="s">
        <v>1362</v>
      </c>
      <c r="C975"/>
      <c r="D975"/>
      <c r="E975"/>
      <c r="F975"/>
      <c r="G975">
        <v>5</v>
      </c>
      <c r="H975" s="11" t="s">
        <v>1361</v>
      </c>
      <c r="I975" s="11" t="s">
        <v>1360</v>
      </c>
      <c r="J975" s="11" t="s">
        <v>57</v>
      </c>
      <c r="K975" s="11" t="s">
        <v>57</v>
      </c>
      <c r="L975">
        <v>0</v>
      </c>
      <c r="M975">
        <v>0</v>
      </c>
    </row>
    <row r="976" spans="1:13">
      <c r="A976" s="11" t="s">
        <v>50</v>
      </c>
      <c r="B976" s="11" t="s">
        <v>1791</v>
      </c>
      <c r="C976">
        <v>0</v>
      </c>
      <c r="D976">
        <v>56818.4296875</v>
      </c>
      <c r="E976">
        <v>56818.4296875</v>
      </c>
      <c r="F976"/>
      <c r="G976">
        <v>5</v>
      </c>
      <c r="H976" s="11" t="s">
        <v>57</v>
      </c>
      <c r="I976" s="11" t="s">
        <v>57</v>
      </c>
      <c r="J976" s="11" t="s">
        <v>57</v>
      </c>
      <c r="K976" s="11" t="s">
        <v>57</v>
      </c>
      <c r="L976">
        <v>1</v>
      </c>
      <c r="M976">
        <v>1</v>
      </c>
    </row>
  </sheetData>
  <autoFilter ref="A1:K973">
    <sortState ref="A2:K751">
      <sortCondition ref="D1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Appendix Table</vt:lpstr>
      <vt:lpstr>OPEB Liabilities by Govt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Jean-Pierre Aubry</cp:lastModifiedBy>
  <dcterms:created xsi:type="dcterms:W3CDTF">2016-02-15T17:20:13Z</dcterms:created>
  <dcterms:modified xsi:type="dcterms:W3CDTF">2016-07-05T16:23:19Z</dcterms:modified>
</cp:coreProperties>
</file>