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7785" yWindow="855" windowWidth="24240" windowHeight="18240"/>
  </bookViews>
  <sheets>
    <sheet name="Figure 1" sheetId="1" r:id="rId1"/>
    <sheet name="Figure 2" sheetId="4" r:id="rId2"/>
    <sheet name="Figure 3" sheetId="5" r:id="rId3"/>
  </sheets>
  <externalReferences>
    <externalReference r:id="rId4"/>
  </externalReferenc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2" i="1" l="1"/>
  <c r="J3" i="1" s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</calcChain>
</file>

<file path=xl/sharedStrings.xml><?xml version="1.0" encoding="utf-8"?>
<sst xmlns="http://schemas.openxmlformats.org/spreadsheetml/2006/main" count="22" uniqueCount="19">
  <si>
    <r>
      <t xml:space="preserve">Figure 1.  </t>
    </r>
    <r>
      <rPr>
        <i/>
        <sz val="12"/>
        <color indexed="8"/>
        <rFont val="Times New Roman"/>
        <family val="1"/>
      </rPr>
      <t>HECM Loan Originations, FY 1990-2012</t>
    </r>
  </si>
  <si>
    <t>Source: U.S. Department of Housing and Urban Development (HUD)(2013b, 2013c).</t>
  </si>
  <si>
    <t>* When using these data, please cite the Center for Retirement Research at Boston College.</t>
  </si>
  <si>
    <t>FRED Graph Observations</t>
  </si>
  <si>
    <t>Federal Reserve Economic Data</t>
  </si>
  <si>
    <t>Link: http://research.stlouisfed.org/fred2</t>
  </si>
  <si>
    <t>Help: http://research.stlouisfed.org/fred2/help-faq</t>
  </si>
  <si>
    <t>Economic Research Division</t>
  </si>
  <si>
    <t>Federal Reserve Bank of St. Louis</t>
  </si>
  <si>
    <t>SPCS20RSA</t>
  </si>
  <si>
    <t>S&amp;P Case-Shiller 20-City Home Price Index (SPCS20RSA), Index January 2000 = 100, Monthly, Seasonally Adjusted</t>
  </si>
  <si>
    <t>Frequency: Monthly</t>
  </si>
  <si>
    <t>observation_date</t>
  </si>
  <si>
    <t>Figure 2. U.S. House Price Index, 2000-2013 (January 2000 = 100)</t>
  </si>
  <si>
    <t>Source: S&amp;P Case-Shiller 20-City Home Price Index (2013).</t>
  </si>
  <si>
    <t>Variable</t>
    <phoneticPr fontId="5" type="noConversion"/>
  </si>
  <si>
    <t>Fixed</t>
    <phoneticPr fontId="5" type="noConversion"/>
  </si>
  <si>
    <t>Figure 3. HECM Interest Rate Type, FY 2009-2013</t>
  </si>
  <si>
    <t>Source: HUD (2013d).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</si>
</sst>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2"/>
      <color indexed="8"/>
      <name val="Times New Roman"/>
      <family val="2"/>
    </font>
    <font>
      <sz val="12"/>
      <color indexed="8"/>
      <name val="Times New Roman"/>
      <family val="2"/>
    </font>
    <font>
      <i/>
      <sz val="12"/>
      <color indexed="8"/>
      <name val="Times New Roman"/>
      <family val="1"/>
    </font>
    <font>
      <i/>
      <sz val="10"/>
      <color indexed="8"/>
      <name val="Times New Roman"/>
      <family val="1"/>
    </font>
    <font>
      <sz val="8"/>
      <name val="Verdana"/>
      <family val="2"/>
    </font>
    <font>
      <sz val="12"/>
      <color theme="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9">
    <xf numFmtId="0" fontId="0" fillId="0" borderId="0" xfId="0"/>
    <xf numFmtId="3" fontId="0" fillId="0" borderId="0" xfId="0" applyNumberFormat="1"/>
    <xf numFmtId="0" fontId="1" fillId="0" borderId="0" xfId="0" applyFont="1" applyAlignment="1">
      <alignment vertical="center"/>
    </xf>
    <xf numFmtId="3" fontId="5" fillId="0" borderId="0" xfId="0" applyNumberFormat="1" applyFont="1"/>
    <xf numFmtId="0" fontId="3" fillId="0" borderId="0" xfId="0" applyFont="1"/>
    <xf numFmtId="0" fontId="6" fillId="0" borderId="0" xfId="1"/>
    <xf numFmtId="164" fontId="6" fillId="0" borderId="0" xfId="1" applyNumberFormat="1" applyFont="1" applyFill="1" applyBorder="1" applyAlignment="1" applyProtection="1"/>
    <xf numFmtId="2" fontId="6" fillId="0" borderId="0" xfId="1" applyNumberFormat="1" applyFont="1" applyFill="1" applyBorder="1" applyAlignment="1" applyProtection="1"/>
    <xf numFmtId="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6111111111099"/>
          <c:y val="3.5385264341957302E-2"/>
          <c:w val="0.833970691163605"/>
          <c:h val="0.797956192975878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1'!$J$1:$J$24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'Figure 1'!$K$1:$K$24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1000</c:v>
                </c:pt>
                <c:pt idx="3">
                  <c:v>2000</c:v>
                </c:pt>
                <c:pt idx="4">
                  <c:v>3000</c:v>
                </c:pt>
                <c:pt idx="5">
                  <c:v>4000</c:v>
                </c:pt>
                <c:pt idx="6">
                  <c:v>3000</c:v>
                </c:pt>
                <c:pt idx="7">
                  <c:v>5000</c:v>
                </c:pt>
                <c:pt idx="8">
                  <c:v>8000</c:v>
                </c:pt>
                <c:pt idx="9">
                  <c:v>8000</c:v>
                </c:pt>
                <c:pt idx="10">
                  <c:v>7000</c:v>
                </c:pt>
                <c:pt idx="11">
                  <c:v>8000</c:v>
                </c:pt>
                <c:pt idx="12">
                  <c:v>13000</c:v>
                </c:pt>
                <c:pt idx="13">
                  <c:v>18000</c:v>
                </c:pt>
                <c:pt idx="14">
                  <c:v>38000</c:v>
                </c:pt>
                <c:pt idx="15">
                  <c:v>43000</c:v>
                </c:pt>
                <c:pt idx="16">
                  <c:v>76000</c:v>
                </c:pt>
                <c:pt idx="17">
                  <c:v>107000</c:v>
                </c:pt>
                <c:pt idx="18">
                  <c:v>112000</c:v>
                </c:pt>
                <c:pt idx="19">
                  <c:v>114000</c:v>
                </c:pt>
                <c:pt idx="20">
                  <c:v>79000</c:v>
                </c:pt>
                <c:pt idx="21">
                  <c:v>73000</c:v>
                </c:pt>
                <c:pt idx="22">
                  <c:v>55000</c:v>
                </c:pt>
                <c:pt idx="23">
                  <c:v>61000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109056"/>
        <c:axId val="152110592"/>
      </c:barChart>
      <c:catAx>
        <c:axId val="15210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15211059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52110592"/>
        <c:scaling>
          <c:orientation val="minMax"/>
          <c:max val="120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2109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16666666666706E-2"/>
          <c:y val="4.6210473690788602E-2"/>
          <c:w val="0.86340354330708702"/>
          <c:h val="0.7990357455318090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2'!$F$12:$F$175</c:f>
              <c:numCache>
                <c:formatCode>yyyy\-mm\-dd</c:formatCode>
                <c:ptCount val="16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</c:numCache>
            </c:numRef>
          </c:cat>
          <c:val>
            <c:numRef>
              <c:f>'Figure 2'!$G$12:$G$175</c:f>
              <c:numCache>
                <c:formatCode>0.00</c:formatCode>
                <c:ptCount val="164"/>
                <c:pt idx="0">
                  <c:v>100.59</c:v>
                </c:pt>
                <c:pt idx="1">
                  <c:v>101.69</c:v>
                </c:pt>
                <c:pt idx="2">
                  <c:v>102.78</c:v>
                </c:pt>
                <c:pt idx="3">
                  <c:v>104</c:v>
                </c:pt>
                <c:pt idx="4">
                  <c:v>105.25</c:v>
                </c:pt>
                <c:pt idx="5">
                  <c:v>106.4</c:v>
                </c:pt>
                <c:pt idx="6">
                  <c:v>107.13</c:v>
                </c:pt>
                <c:pt idx="7">
                  <c:v>107.86</c:v>
                </c:pt>
                <c:pt idx="8">
                  <c:v>108.61</c:v>
                </c:pt>
                <c:pt idx="9">
                  <c:v>109.49</c:v>
                </c:pt>
                <c:pt idx="10">
                  <c:v>110.57</c:v>
                </c:pt>
                <c:pt idx="11">
                  <c:v>111.8</c:v>
                </c:pt>
                <c:pt idx="12">
                  <c:v>113.05</c:v>
                </c:pt>
                <c:pt idx="13">
                  <c:v>114.13</c:v>
                </c:pt>
                <c:pt idx="14">
                  <c:v>115.09</c:v>
                </c:pt>
                <c:pt idx="15">
                  <c:v>115.84</c:v>
                </c:pt>
                <c:pt idx="16">
                  <c:v>116.3</c:v>
                </c:pt>
                <c:pt idx="17">
                  <c:v>116.9</c:v>
                </c:pt>
                <c:pt idx="18">
                  <c:v>117.5</c:v>
                </c:pt>
                <c:pt idx="19">
                  <c:v>118.24</c:v>
                </c:pt>
                <c:pt idx="20">
                  <c:v>119.03</c:v>
                </c:pt>
                <c:pt idx="21">
                  <c:v>119.69</c:v>
                </c:pt>
                <c:pt idx="22">
                  <c:v>120.27</c:v>
                </c:pt>
                <c:pt idx="23">
                  <c:v>120.67</c:v>
                </c:pt>
                <c:pt idx="24">
                  <c:v>121.36</c:v>
                </c:pt>
                <c:pt idx="25">
                  <c:v>122.19</c:v>
                </c:pt>
                <c:pt idx="26">
                  <c:v>123.33</c:v>
                </c:pt>
                <c:pt idx="27">
                  <c:v>124.5</c:v>
                </c:pt>
                <c:pt idx="28">
                  <c:v>125.93</c:v>
                </c:pt>
                <c:pt idx="29">
                  <c:v>127.39</c:v>
                </c:pt>
                <c:pt idx="30">
                  <c:v>128.88</c:v>
                </c:pt>
                <c:pt idx="31">
                  <c:v>130.30000000000001</c:v>
                </c:pt>
                <c:pt idx="32">
                  <c:v>131.53</c:v>
                </c:pt>
                <c:pt idx="33">
                  <c:v>132.85</c:v>
                </c:pt>
                <c:pt idx="34">
                  <c:v>134.1</c:v>
                </c:pt>
                <c:pt idx="35">
                  <c:v>135.4</c:v>
                </c:pt>
                <c:pt idx="36">
                  <c:v>136.47</c:v>
                </c:pt>
                <c:pt idx="37">
                  <c:v>137.46</c:v>
                </c:pt>
                <c:pt idx="38">
                  <c:v>138.38999999999999</c:v>
                </c:pt>
                <c:pt idx="39">
                  <c:v>139.24</c:v>
                </c:pt>
                <c:pt idx="40">
                  <c:v>140.15</c:v>
                </c:pt>
                <c:pt idx="41">
                  <c:v>140.91999999999999</c:v>
                </c:pt>
                <c:pt idx="42">
                  <c:v>142.12</c:v>
                </c:pt>
                <c:pt idx="43">
                  <c:v>143.53</c:v>
                </c:pt>
                <c:pt idx="44">
                  <c:v>145.26</c:v>
                </c:pt>
                <c:pt idx="45">
                  <c:v>146.99</c:v>
                </c:pt>
                <c:pt idx="46">
                  <c:v>148.82</c:v>
                </c:pt>
                <c:pt idx="47">
                  <c:v>150.76</c:v>
                </c:pt>
                <c:pt idx="48">
                  <c:v>152.63</c:v>
                </c:pt>
                <c:pt idx="49">
                  <c:v>154.54</c:v>
                </c:pt>
                <c:pt idx="50">
                  <c:v>156.96</c:v>
                </c:pt>
                <c:pt idx="51">
                  <c:v>159.34</c:v>
                </c:pt>
                <c:pt idx="52">
                  <c:v>161.75</c:v>
                </c:pt>
                <c:pt idx="53">
                  <c:v>164.31</c:v>
                </c:pt>
                <c:pt idx="54">
                  <c:v>166.39</c:v>
                </c:pt>
                <c:pt idx="55">
                  <c:v>168.03</c:v>
                </c:pt>
                <c:pt idx="56">
                  <c:v>169.65</c:v>
                </c:pt>
                <c:pt idx="57">
                  <c:v>171.29</c:v>
                </c:pt>
                <c:pt idx="58">
                  <c:v>173.08</c:v>
                </c:pt>
                <c:pt idx="59">
                  <c:v>175.08</c:v>
                </c:pt>
                <c:pt idx="60">
                  <c:v>177.55</c:v>
                </c:pt>
                <c:pt idx="61">
                  <c:v>180.26</c:v>
                </c:pt>
                <c:pt idx="62">
                  <c:v>183.29</c:v>
                </c:pt>
                <c:pt idx="63">
                  <c:v>185.5</c:v>
                </c:pt>
                <c:pt idx="64">
                  <c:v>187.55</c:v>
                </c:pt>
                <c:pt idx="65">
                  <c:v>189.53</c:v>
                </c:pt>
                <c:pt idx="66">
                  <c:v>191.38</c:v>
                </c:pt>
                <c:pt idx="67">
                  <c:v>193.31</c:v>
                </c:pt>
                <c:pt idx="68">
                  <c:v>195.61</c:v>
                </c:pt>
                <c:pt idx="69">
                  <c:v>197.87</c:v>
                </c:pt>
                <c:pt idx="70">
                  <c:v>200.13</c:v>
                </c:pt>
                <c:pt idx="71">
                  <c:v>202.16</c:v>
                </c:pt>
                <c:pt idx="72">
                  <c:v>203.76</c:v>
                </c:pt>
                <c:pt idx="73">
                  <c:v>205.37</c:v>
                </c:pt>
                <c:pt idx="74">
                  <c:v>206.35</c:v>
                </c:pt>
                <c:pt idx="75">
                  <c:v>206.63</c:v>
                </c:pt>
                <c:pt idx="76">
                  <c:v>206.5</c:v>
                </c:pt>
                <c:pt idx="77">
                  <c:v>205.81</c:v>
                </c:pt>
                <c:pt idx="78">
                  <c:v>204.93</c:v>
                </c:pt>
                <c:pt idx="79">
                  <c:v>204.02</c:v>
                </c:pt>
                <c:pt idx="80">
                  <c:v>203.57</c:v>
                </c:pt>
                <c:pt idx="81">
                  <c:v>203.52</c:v>
                </c:pt>
                <c:pt idx="82">
                  <c:v>203.62</c:v>
                </c:pt>
                <c:pt idx="83">
                  <c:v>203.44</c:v>
                </c:pt>
                <c:pt idx="84">
                  <c:v>203.72</c:v>
                </c:pt>
                <c:pt idx="85">
                  <c:v>204.06</c:v>
                </c:pt>
                <c:pt idx="86">
                  <c:v>204.28</c:v>
                </c:pt>
                <c:pt idx="87">
                  <c:v>202.87</c:v>
                </c:pt>
                <c:pt idx="88">
                  <c:v>201.01</c:v>
                </c:pt>
                <c:pt idx="89">
                  <c:v>198.84</c:v>
                </c:pt>
                <c:pt idx="90">
                  <c:v>196.84</c:v>
                </c:pt>
                <c:pt idx="91">
                  <c:v>194.79</c:v>
                </c:pt>
                <c:pt idx="92">
                  <c:v>193.1</c:v>
                </c:pt>
                <c:pt idx="93">
                  <c:v>190.93</c:v>
                </c:pt>
                <c:pt idx="94">
                  <c:v>187.85</c:v>
                </c:pt>
                <c:pt idx="95">
                  <c:v>185.04</c:v>
                </c:pt>
                <c:pt idx="96">
                  <c:v>182.08</c:v>
                </c:pt>
                <c:pt idx="97">
                  <c:v>178.51</c:v>
                </c:pt>
                <c:pt idx="98">
                  <c:v>175.59</c:v>
                </c:pt>
                <c:pt idx="99">
                  <c:v>172.45</c:v>
                </c:pt>
                <c:pt idx="100">
                  <c:v>169.54</c:v>
                </c:pt>
                <c:pt idx="101">
                  <c:v>167.18</c:v>
                </c:pt>
                <c:pt idx="102">
                  <c:v>164.39</c:v>
                </c:pt>
                <c:pt idx="103">
                  <c:v>162</c:v>
                </c:pt>
                <c:pt idx="104">
                  <c:v>159.07</c:v>
                </c:pt>
                <c:pt idx="105">
                  <c:v>156.22999999999999</c:v>
                </c:pt>
                <c:pt idx="106">
                  <c:v>153.58000000000001</c:v>
                </c:pt>
                <c:pt idx="107">
                  <c:v>150.63999999999999</c:v>
                </c:pt>
                <c:pt idx="108">
                  <c:v>147.63</c:v>
                </c:pt>
                <c:pt idx="109">
                  <c:v>145.56</c:v>
                </c:pt>
                <c:pt idx="110">
                  <c:v>143.27000000000001</c:v>
                </c:pt>
                <c:pt idx="111">
                  <c:v>141.63</c:v>
                </c:pt>
                <c:pt idx="112">
                  <c:v>140.85</c:v>
                </c:pt>
                <c:pt idx="113">
                  <c:v>141.32</c:v>
                </c:pt>
                <c:pt idx="114">
                  <c:v>142.22</c:v>
                </c:pt>
                <c:pt idx="115">
                  <c:v>143.33000000000001</c:v>
                </c:pt>
                <c:pt idx="116">
                  <c:v>143.97999999999999</c:v>
                </c:pt>
                <c:pt idx="117">
                  <c:v>144.68</c:v>
                </c:pt>
                <c:pt idx="118">
                  <c:v>145.34</c:v>
                </c:pt>
                <c:pt idx="119">
                  <c:v>146.11000000000001</c:v>
                </c:pt>
                <c:pt idx="120">
                  <c:v>146.78</c:v>
                </c:pt>
                <c:pt idx="121">
                  <c:v>146.85</c:v>
                </c:pt>
                <c:pt idx="122">
                  <c:v>147.02000000000001</c:v>
                </c:pt>
                <c:pt idx="123">
                  <c:v>147.27000000000001</c:v>
                </c:pt>
                <c:pt idx="124">
                  <c:v>147.35</c:v>
                </c:pt>
                <c:pt idx="125">
                  <c:v>147.12</c:v>
                </c:pt>
                <c:pt idx="126">
                  <c:v>146.33000000000001</c:v>
                </c:pt>
                <c:pt idx="127">
                  <c:v>145.30000000000001</c:v>
                </c:pt>
                <c:pt idx="128">
                  <c:v>144.36000000000001</c:v>
                </c:pt>
                <c:pt idx="129">
                  <c:v>143.41999999999999</c:v>
                </c:pt>
                <c:pt idx="130">
                  <c:v>143.06</c:v>
                </c:pt>
                <c:pt idx="131">
                  <c:v>142.75</c:v>
                </c:pt>
                <c:pt idx="132">
                  <c:v>142.37</c:v>
                </c:pt>
                <c:pt idx="133">
                  <c:v>142.01</c:v>
                </c:pt>
                <c:pt idx="134">
                  <c:v>141.41999999999999</c:v>
                </c:pt>
                <c:pt idx="135">
                  <c:v>141.15</c:v>
                </c:pt>
                <c:pt idx="136">
                  <c:v>140.65</c:v>
                </c:pt>
                <c:pt idx="137">
                  <c:v>140.5</c:v>
                </c:pt>
                <c:pt idx="138">
                  <c:v>140.16999999999999</c:v>
                </c:pt>
                <c:pt idx="139">
                  <c:v>139.66999999999999</c:v>
                </c:pt>
                <c:pt idx="140">
                  <c:v>139.07</c:v>
                </c:pt>
                <c:pt idx="141">
                  <c:v>138.32</c:v>
                </c:pt>
                <c:pt idx="142">
                  <c:v>137.6</c:v>
                </c:pt>
                <c:pt idx="143">
                  <c:v>137.07</c:v>
                </c:pt>
                <c:pt idx="144">
                  <c:v>136.87</c:v>
                </c:pt>
                <c:pt idx="145">
                  <c:v>137.08000000000001</c:v>
                </c:pt>
                <c:pt idx="146">
                  <c:v>137.88</c:v>
                </c:pt>
                <c:pt idx="147">
                  <c:v>138.66999999999999</c:v>
                </c:pt>
                <c:pt idx="148">
                  <c:v>139.88</c:v>
                </c:pt>
                <c:pt idx="149">
                  <c:v>141.22999999999999</c:v>
                </c:pt>
                <c:pt idx="150">
                  <c:v>141.69</c:v>
                </c:pt>
                <c:pt idx="151">
                  <c:v>142.34</c:v>
                </c:pt>
                <c:pt idx="152">
                  <c:v>143.19999999999999</c:v>
                </c:pt>
                <c:pt idx="153">
                  <c:v>144.25</c:v>
                </c:pt>
                <c:pt idx="154">
                  <c:v>145.27000000000001</c:v>
                </c:pt>
                <c:pt idx="155">
                  <c:v>146.66999999999999</c:v>
                </c:pt>
                <c:pt idx="156">
                  <c:v>148</c:v>
                </c:pt>
                <c:pt idx="157">
                  <c:v>149.86000000000001</c:v>
                </c:pt>
                <c:pt idx="158">
                  <c:v>152.71</c:v>
                </c:pt>
                <c:pt idx="159">
                  <c:v>155.25</c:v>
                </c:pt>
                <c:pt idx="160">
                  <c:v>156.77000000000001</c:v>
                </c:pt>
                <c:pt idx="161">
                  <c:v>158.12</c:v>
                </c:pt>
                <c:pt idx="162">
                  <c:v>159.07</c:v>
                </c:pt>
                <c:pt idx="163">
                  <c:v>160.55000000000001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62688"/>
        <c:axId val="152164224"/>
      </c:lineChart>
      <c:dateAx>
        <c:axId val="15216268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152164224"/>
        <c:crosses val="autoZero"/>
        <c:auto val="1"/>
        <c:lblOffset val="100"/>
        <c:baseTimeUnit val="months"/>
        <c:majorUnit val="12"/>
        <c:minorUnit val="12"/>
      </c:dateAx>
      <c:valAx>
        <c:axId val="15216422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2162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302123827175"/>
          <c:y val="0.12108035494357"/>
          <c:w val="0.82269787617282497"/>
          <c:h val="0.751631618265577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3'!$J$1</c:f>
              <c:strCache>
                <c:ptCount val="1"/>
                <c:pt idx="0">
                  <c:v>Variable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'Figure 3'!$I$2:$I$6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'Figure 3'!$J$2:$J$6</c:f>
              <c:numCache>
                <c:formatCode>0%</c:formatCode>
                <c:ptCount val="5"/>
                <c:pt idx="0">
                  <c:v>0.88</c:v>
                </c:pt>
                <c:pt idx="1">
                  <c:v>0.31</c:v>
                </c:pt>
                <c:pt idx="2">
                  <c:v>0.32</c:v>
                </c:pt>
                <c:pt idx="3">
                  <c:v>0.31</c:v>
                </c:pt>
                <c:pt idx="4">
                  <c:v>0.39</c:v>
                </c:pt>
              </c:numCache>
            </c:numRef>
          </c:val>
        </c:ser>
        <c:ser>
          <c:idx val="0"/>
          <c:order val="1"/>
          <c:tx>
            <c:strRef>
              <c:f>'Figure 3'!$K$1</c:f>
              <c:strCache>
                <c:ptCount val="1"/>
                <c:pt idx="0">
                  <c:v>Fixed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3'!$I$2:$I$6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'Figure 3'!$K$2:$K$6</c:f>
              <c:numCache>
                <c:formatCode>0%</c:formatCode>
                <c:ptCount val="5"/>
                <c:pt idx="0">
                  <c:v>0.12</c:v>
                </c:pt>
                <c:pt idx="1">
                  <c:v>0.69</c:v>
                </c:pt>
                <c:pt idx="2">
                  <c:v>0.68</c:v>
                </c:pt>
                <c:pt idx="3">
                  <c:v>0.69</c:v>
                </c:pt>
                <c:pt idx="4">
                  <c:v>0.61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283904"/>
        <c:axId val="34285440"/>
      </c:barChart>
      <c:catAx>
        <c:axId val="3428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428544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3428544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4283904"/>
        <c:crosses val="autoZero"/>
        <c:crossBetween val="between"/>
        <c:majorUnit val="0.2"/>
      </c:valAx>
    </c:plotArea>
    <c:legend>
      <c:legendPos val="tr"/>
      <c:layout>
        <c:manualLayout>
          <c:xMode val="edge"/>
          <c:yMode val="edge"/>
          <c:x val="0.41520102872251702"/>
          <c:y val="5.8007960212222301E-3"/>
          <c:w val="0.31159311520070798"/>
          <c:h val="9.7480979493631603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166687</xdr:rowOff>
    </xdr:from>
    <xdr:to>
      <xdr:col>6</xdr:col>
      <xdr:colOff>514350</xdr:colOff>
      <xdr:row>17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</xdr:row>
      <xdr:rowOff>14287</xdr:rowOff>
    </xdr:from>
    <xdr:to>
      <xdr:col>3</xdr:col>
      <xdr:colOff>533400</xdr:colOff>
      <xdr:row>21</xdr:row>
      <xdr:rowOff>138112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40998</xdr:colOff>
      <xdr:row>1</xdr:row>
      <xdr:rowOff>110364</xdr:rowOff>
    </xdr:from>
    <xdr:to>
      <xdr:col>6</xdr:col>
      <xdr:colOff>536298</xdr:colOff>
      <xdr:row>17</xdr:row>
      <xdr:rowOff>59565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Used"/>
      <sheetName val="Figure 2"/>
    </sheetNames>
    <sheetDataSet>
      <sheetData sheetId="0" refreshError="1"/>
      <sheetData sheetId="1" refreshError="1"/>
      <sheetData sheetId="2">
        <row r="1">
          <cell r="J1" t="str">
            <v>Variable</v>
          </cell>
          <cell r="K1" t="str">
            <v>Fixed</v>
          </cell>
        </row>
        <row r="2">
          <cell r="I2">
            <v>2009</v>
          </cell>
          <cell r="J2">
            <v>0.88</v>
          </cell>
          <cell r="K2">
            <v>0.12</v>
          </cell>
        </row>
        <row r="3">
          <cell r="I3">
            <v>2010</v>
          </cell>
          <cell r="J3">
            <v>0.31</v>
          </cell>
          <cell r="K3">
            <v>0.69</v>
          </cell>
        </row>
        <row r="4">
          <cell r="I4">
            <v>2011</v>
          </cell>
          <cell r="J4">
            <v>0.32</v>
          </cell>
          <cell r="K4">
            <v>0.68</v>
          </cell>
        </row>
        <row r="5">
          <cell r="I5">
            <v>2012</v>
          </cell>
          <cell r="J5">
            <v>0.31</v>
          </cell>
          <cell r="K5">
            <v>0.69</v>
          </cell>
        </row>
        <row r="6">
          <cell r="I6">
            <v>2013</v>
          </cell>
          <cell r="J6">
            <v>0.39</v>
          </cell>
          <cell r="K6">
            <v>0.61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K24"/>
  <sheetViews>
    <sheetView tabSelected="1" zoomScaleNormal="100" workbookViewId="0">
      <selection activeCell="M29" sqref="M29"/>
    </sheetView>
  </sheetViews>
  <sheetFormatPr defaultColWidth="8.875" defaultRowHeight="15.75" x14ac:dyDescent="0.25"/>
  <sheetData>
    <row r="1" spans="1:11" x14ac:dyDescent="0.25">
      <c r="A1" s="2" t="s">
        <v>0</v>
      </c>
      <c r="J1">
        <v>1990</v>
      </c>
      <c r="K1" s="1">
        <v>0</v>
      </c>
    </row>
    <row r="2" spans="1:11" x14ac:dyDescent="0.25">
      <c r="J2">
        <f>J1+1</f>
        <v>1991</v>
      </c>
      <c r="K2" s="1">
        <v>0</v>
      </c>
    </row>
    <row r="3" spans="1:11" x14ac:dyDescent="0.25">
      <c r="J3">
        <f t="shared" ref="J3:J22" si="0">J2+1</f>
        <v>1992</v>
      </c>
      <c r="K3" s="1">
        <v>1000</v>
      </c>
    </row>
    <row r="4" spans="1:11" x14ac:dyDescent="0.25">
      <c r="J4">
        <f t="shared" si="0"/>
        <v>1993</v>
      </c>
      <c r="K4" s="1">
        <v>2000</v>
      </c>
    </row>
    <row r="5" spans="1:11" x14ac:dyDescent="0.25">
      <c r="J5">
        <f t="shared" si="0"/>
        <v>1994</v>
      </c>
      <c r="K5" s="1">
        <v>3000</v>
      </c>
    </row>
    <row r="6" spans="1:11" x14ac:dyDescent="0.25">
      <c r="J6">
        <f t="shared" si="0"/>
        <v>1995</v>
      </c>
      <c r="K6" s="1">
        <v>4000</v>
      </c>
    </row>
    <row r="7" spans="1:11" x14ac:dyDescent="0.25">
      <c r="J7">
        <f t="shared" si="0"/>
        <v>1996</v>
      </c>
      <c r="K7" s="1">
        <v>3000</v>
      </c>
    </row>
    <row r="8" spans="1:11" x14ac:dyDescent="0.25">
      <c r="J8">
        <f t="shared" si="0"/>
        <v>1997</v>
      </c>
      <c r="K8" s="1">
        <v>5000</v>
      </c>
    </row>
    <row r="9" spans="1:11" x14ac:dyDescent="0.25">
      <c r="J9">
        <f t="shared" si="0"/>
        <v>1998</v>
      </c>
      <c r="K9" s="1">
        <v>8000</v>
      </c>
    </row>
    <row r="10" spans="1:11" x14ac:dyDescent="0.25">
      <c r="J10">
        <f t="shared" si="0"/>
        <v>1999</v>
      </c>
      <c r="K10" s="1">
        <v>8000</v>
      </c>
    </row>
    <row r="11" spans="1:11" x14ac:dyDescent="0.25">
      <c r="J11">
        <f t="shared" si="0"/>
        <v>2000</v>
      </c>
      <c r="K11" s="1">
        <v>7000</v>
      </c>
    </row>
    <row r="12" spans="1:11" x14ac:dyDescent="0.25">
      <c r="J12">
        <f t="shared" si="0"/>
        <v>2001</v>
      </c>
      <c r="K12" s="1">
        <v>8000</v>
      </c>
    </row>
    <row r="13" spans="1:11" x14ac:dyDescent="0.25">
      <c r="J13">
        <f t="shared" si="0"/>
        <v>2002</v>
      </c>
      <c r="K13" s="1">
        <v>13000</v>
      </c>
    </row>
    <row r="14" spans="1:11" x14ac:dyDescent="0.25">
      <c r="J14">
        <f>J13+1</f>
        <v>2003</v>
      </c>
      <c r="K14" s="1">
        <v>18000</v>
      </c>
    </row>
    <row r="15" spans="1:11" x14ac:dyDescent="0.25">
      <c r="J15">
        <f t="shared" si="0"/>
        <v>2004</v>
      </c>
      <c r="K15" s="1">
        <v>38000</v>
      </c>
    </row>
    <row r="16" spans="1:11" x14ac:dyDescent="0.25">
      <c r="J16">
        <f t="shared" si="0"/>
        <v>2005</v>
      </c>
      <c r="K16" s="1">
        <v>43000</v>
      </c>
    </row>
    <row r="17" spans="1:11" x14ac:dyDescent="0.25">
      <c r="J17">
        <f t="shared" si="0"/>
        <v>2006</v>
      </c>
      <c r="K17" s="1">
        <v>76000</v>
      </c>
    </row>
    <row r="18" spans="1:11" x14ac:dyDescent="0.25">
      <c r="J18">
        <f>J17+1</f>
        <v>2007</v>
      </c>
      <c r="K18" s="1">
        <v>107000</v>
      </c>
    </row>
    <row r="19" spans="1:11" x14ac:dyDescent="0.25">
      <c r="J19">
        <f t="shared" si="0"/>
        <v>2008</v>
      </c>
      <c r="K19" s="1">
        <v>112000</v>
      </c>
    </row>
    <row r="20" spans="1:11" x14ac:dyDescent="0.25">
      <c r="A20" t="s">
        <v>1</v>
      </c>
      <c r="J20">
        <f t="shared" si="0"/>
        <v>2009</v>
      </c>
      <c r="K20" s="1">
        <v>114000</v>
      </c>
    </row>
    <row r="21" spans="1:11" x14ac:dyDescent="0.25">
      <c r="A21" s="4" t="s">
        <v>2</v>
      </c>
      <c r="J21">
        <f>J20+1</f>
        <v>2010</v>
      </c>
      <c r="K21" s="1">
        <v>79000</v>
      </c>
    </row>
    <row r="22" spans="1:11" x14ac:dyDescent="0.25">
      <c r="J22">
        <f t="shared" si="0"/>
        <v>2011</v>
      </c>
      <c r="K22" s="1">
        <v>73000</v>
      </c>
    </row>
    <row r="23" spans="1:11" x14ac:dyDescent="0.25">
      <c r="J23">
        <f>J22+1</f>
        <v>2012</v>
      </c>
      <c r="K23" s="3">
        <v>55000</v>
      </c>
    </row>
    <row r="24" spans="1:11" x14ac:dyDescent="0.25">
      <c r="J24">
        <v>2013</v>
      </c>
      <c r="K24" s="1">
        <v>61000</v>
      </c>
    </row>
  </sheetData>
  <phoneticPr fontId="4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H175"/>
  <sheetViews>
    <sheetView workbookViewId="0">
      <selection activeCell="C44" sqref="C44"/>
    </sheetView>
  </sheetViews>
  <sheetFormatPr defaultColWidth="18.125" defaultRowHeight="12.75" x14ac:dyDescent="0.2"/>
  <cols>
    <col min="1" max="16384" width="18.125" style="5"/>
  </cols>
  <sheetData>
    <row r="1" spans="1:8" ht="15.75" x14ac:dyDescent="0.25">
      <c r="A1" t="s">
        <v>13</v>
      </c>
      <c r="F1" s="5" t="s">
        <v>3</v>
      </c>
    </row>
    <row r="2" spans="1:8" x14ac:dyDescent="0.2">
      <c r="F2" s="5" t="s">
        <v>4</v>
      </c>
    </row>
    <row r="3" spans="1:8" x14ac:dyDescent="0.2">
      <c r="F3" s="5" t="s">
        <v>5</v>
      </c>
    </row>
    <row r="4" spans="1:8" x14ac:dyDescent="0.2">
      <c r="F4" s="5" t="s">
        <v>6</v>
      </c>
    </row>
    <row r="5" spans="1:8" x14ac:dyDescent="0.2">
      <c r="F5" s="5" t="s">
        <v>7</v>
      </c>
    </row>
    <row r="6" spans="1:8" x14ac:dyDescent="0.2">
      <c r="F6" s="5" t="s">
        <v>8</v>
      </c>
    </row>
    <row r="8" spans="1:8" x14ac:dyDescent="0.2">
      <c r="F8" s="5" t="s">
        <v>9</v>
      </c>
      <c r="G8" s="5" t="s">
        <v>10</v>
      </c>
    </row>
    <row r="10" spans="1:8" x14ac:dyDescent="0.2">
      <c r="F10" s="5" t="s">
        <v>11</v>
      </c>
    </row>
    <row r="11" spans="1:8" x14ac:dyDescent="0.2">
      <c r="F11" s="5" t="s">
        <v>12</v>
      </c>
      <c r="G11" s="5" t="s">
        <v>9</v>
      </c>
    </row>
    <row r="12" spans="1:8" x14ac:dyDescent="0.2">
      <c r="F12" s="6">
        <v>36526</v>
      </c>
      <c r="G12" s="7">
        <v>100.59</v>
      </c>
      <c r="H12" s="5">
        <v>2000</v>
      </c>
    </row>
    <row r="13" spans="1:8" x14ac:dyDescent="0.2">
      <c r="F13" s="6">
        <v>36557</v>
      </c>
      <c r="G13" s="7">
        <v>101.69</v>
      </c>
      <c r="H13" s="5">
        <v>2000</v>
      </c>
    </row>
    <row r="14" spans="1:8" x14ac:dyDescent="0.2">
      <c r="F14" s="6">
        <v>36586</v>
      </c>
      <c r="G14" s="7">
        <v>102.78</v>
      </c>
      <c r="H14" s="5">
        <v>2000</v>
      </c>
    </row>
    <row r="15" spans="1:8" x14ac:dyDescent="0.2">
      <c r="F15" s="6">
        <v>36617</v>
      </c>
      <c r="G15" s="7">
        <v>104</v>
      </c>
      <c r="H15" s="5">
        <v>2000</v>
      </c>
    </row>
    <row r="16" spans="1:8" x14ac:dyDescent="0.2">
      <c r="F16" s="6">
        <v>36647</v>
      </c>
      <c r="G16" s="7">
        <v>105.25</v>
      </c>
      <c r="H16" s="5">
        <v>2000</v>
      </c>
    </row>
    <row r="17" spans="1:8" x14ac:dyDescent="0.2">
      <c r="F17" s="6">
        <v>36678</v>
      </c>
      <c r="G17" s="7">
        <v>106.4</v>
      </c>
      <c r="H17" s="5">
        <v>2000</v>
      </c>
    </row>
    <row r="18" spans="1:8" x14ac:dyDescent="0.2">
      <c r="F18" s="6">
        <v>36708</v>
      </c>
      <c r="G18" s="7">
        <v>107.13</v>
      </c>
      <c r="H18" s="5">
        <v>2000</v>
      </c>
    </row>
    <row r="19" spans="1:8" x14ac:dyDescent="0.2">
      <c r="F19" s="6">
        <v>36739</v>
      </c>
      <c r="G19" s="7">
        <v>107.86</v>
      </c>
      <c r="H19" s="5">
        <v>2000</v>
      </c>
    </row>
    <row r="20" spans="1:8" x14ac:dyDescent="0.2">
      <c r="F20" s="6">
        <v>36770</v>
      </c>
      <c r="G20" s="7">
        <v>108.61</v>
      </c>
      <c r="H20" s="5">
        <v>2000</v>
      </c>
    </row>
    <row r="21" spans="1:8" x14ac:dyDescent="0.2">
      <c r="F21" s="6">
        <v>36800</v>
      </c>
      <c r="G21" s="7">
        <v>109.49</v>
      </c>
      <c r="H21" s="5">
        <v>2000</v>
      </c>
    </row>
    <row r="22" spans="1:8" x14ac:dyDescent="0.2">
      <c r="F22" s="6">
        <v>36831</v>
      </c>
      <c r="G22" s="7">
        <v>110.57</v>
      </c>
      <c r="H22" s="5">
        <v>2000</v>
      </c>
    </row>
    <row r="23" spans="1:8" x14ac:dyDescent="0.2">
      <c r="F23" s="6">
        <v>36861</v>
      </c>
      <c r="G23" s="7">
        <v>111.8</v>
      </c>
      <c r="H23" s="5">
        <v>2000</v>
      </c>
    </row>
    <row r="24" spans="1:8" ht="15.75" x14ac:dyDescent="0.25">
      <c r="A24" t="s">
        <v>14</v>
      </c>
      <c r="F24" s="6">
        <v>36892</v>
      </c>
      <c r="G24" s="7">
        <v>113.05</v>
      </c>
      <c r="H24" s="5">
        <v>2001</v>
      </c>
    </row>
    <row r="25" spans="1:8" x14ac:dyDescent="0.2">
      <c r="A25" s="4" t="s">
        <v>2</v>
      </c>
      <c r="F25" s="6">
        <v>36923</v>
      </c>
      <c r="G25" s="7">
        <v>114.13</v>
      </c>
      <c r="H25" s="5">
        <v>2001</v>
      </c>
    </row>
    <row r="26" spans="1:8" x14ac:dyDescent="0.2">
      <c r="F26" s="6">
        <v>36951</v>
      </c>
      <c r="G26" s="7">
        <v>115.09</v>
      </c>
      <c r="H26" s="5">
        <v>2001</v>
      </c>
    </row>
    <row r="27" spans="1:8" x14ac:dyDescent="0.2">
      <c r="F27" s="6">
        <v>36982</v>
      </c>
      <c r="G27" s="7">
        <v>115.84</v>
      </c>
      <c r="H27" s="5">
        <v>2001</v>
      </c>
    </row>
    <row r="28" spans="1:8" x14ac:dyDescent="0.2">
      <c r="F28" s="6">
        <v>37012</v>
      </c>
      <c r="G28" s="7">
        <v>116.3</v>
      </c>
      <c r="H28" s="5">
        <v>2001</v>
      </c>
    </row>
    <row r="29" spans="1:8" x14ac:dyDescent="0.2">
      <c r="F29" s="6">
        <v>37043</v>
      </c>
      <c r="G29" s="7">
        <v>116.9</v>
      </c>
      <c r="H29" s="5">
        <v>2001</v>
      </c>
    </row>
    <row r="30" spans="1:8" x14ac:dyDescent="0.2">
      <c r="F30" s="6">
        <v>37073</v>
      </c>
      <c r="G30" s="7">
        <v>117.5</v>
      </c>
      <c r="H30" s="5">
        <v>2001</v>
      </c>
    </row>
    <row r="31" spans="1:8" x14ac:dyDescent="0.2">
      <c r="F31" s="6">
        <v>37104</v>
      </c>
      <c r="G31" s="7">
        <v>118.24</v>
      </c>
      <c r="H31" s="5">
        <v>2001</v>
      </c>
    </row>
    <row r="32" spans="1:8" x14ac:dyDescent="0.2">
      <c r="F32" s="6">
        <v>37135</v>
      </c>
      <c r="G32" s="7">
        <v>119.03</v>
      </c>
      <c r="H32" s="5">
        <v>2001</v>
      </c>
    </row>
    <row r="33" spans="6:8" x14ac:dyDescent="0.2">
      <c r="F33" s="6">
        <v>37165</v>
      </c>
      <c r="G33" s="7">
        <v>119.69</v>
      </c>
      <c r="H33" s="5">
        <v>2001</v>
      </c>
    </row>
    <row r="34" spans="6:8" x14ac:dyDescent="0.2">
      <c r="F34" s="6">
        <v>37196</v>
      </c>
      <c r="G34" s="7">
        <v>120.27</v>
      </c>
      <c r="H34" s="5">
        <v>2001</v>
      </c>
    </row>
    <row r="35" spans="6:8" x14ac:dyDescent="0.2">
      <c r="F35" s="6">
        <v>37226</v>
      </c>
      <c r="G35" s="7">
        <v>120.67</v>
      </c>
      <c r="H35" s="5">
        <v>2001</v>
      </c>
    </row>
    <row r="36" spans="6:8" x14ac:dyDescent="0.2">
      <c r="F36" s="6">
        <v>37257</v>
      </c>
      <c r="G36" s="7">
        <v>121.36</v>
      </c>
      <c r="H36" s="5">
        <v>2002</v>
      </c>
    </row>
    <row r="37" spans="6:8" x14ac:dyDescent="0.2">
      <c r="F37" s="6">
        <v>37288</v>
      </c>
      <c r="G37" s="7">
        <v>122.19</v>
      </c>
      <c r="H37" s="5">
        <v>2002</v>
      </c>
    </row>
    <row r="38" spans="6:8" x14ac:dyDescent="0.2">
      <c r="F38" s="6">
        <v>37316</v>
      </c>
      <c r="G38" s="7">
        <v>123.33</v>
      </c>
      <c r="H38" s="5">
        <v>2002</v>
      </c>
    </row>
    <row r="39" spans="6:8" x14ac:dyDescent="0.2">
      <c r="F39" s="6">
        <v>37347</v>
      </c>
      <c r="G39" s="7">
        <v>124.5</v>
      </c>
      <c r="H39" s="5">
        <v>2002</v>
      </c>
    </row>
    <row r="40" spans="6:8" x14ac:dyDescent="0.2">
      <c r="F40" s="6">
        <v>37377</v>
      </c>
      <c r="G40" s="7">
        <v>125.93</v>
      </c>
      <c r="H40" s="5">
        <v>2002</v>
      </c>
    </row>
    <row r="41" spans="6:8" x14ac:dyDescent="0.2">
      <c r="F41" s="6">
        <v>37408</v>
      </c>
      <c r="G41" s="7">
        <v>127.39</v>
      </c>
      <c r="H41" s="5">
        <v>2002</v>
      </c>
    </row>
    <row r="42" spans="6:8" x14ac:dyDescent="0.2">
      <c r="F42" s="6">
        <v>37438</v>
      </c>
      <c r="G42" s="7">
        <v>128.88</v>
      </c>
      <c r="H42" s="5">
        <v>2002</v>
      </c>
    </row>
    <row r="43" spans="6:8" x14ac:dyDescent="0.2">
      <c r="F43" s="6">
        <v>37469</v>
      </c>
      <c r="G43" s="7">
        <v>130.30000000000001</v>
      </c>
      <c r="H43" s="5">
        <v>2002</v>
      </c>
    </row>
    <row r="44" spans="6:8" x14ac:dyDescent="0.2">
      <c r="F44" s="6">
        <v>37500</v>
      </c>
      <c r="G44" s="7">
        <v>131.53</v>
      </c>
      <c r="H44" s="5">
        <v>2002</v>
      </c>
    </row>
    <row r="45" spans="6:8" x14ac:dyDescent="0.2">
      <c r="F45" s="6">
        <v>37530</v>
      </c>
      <c r="G45" s="7">
        <v>132.85</v>
      </c>
      <c r="H45" s="5">
        <v>2002</v>
      </c>
    </row>
    <row r="46" spans="6:8" x14ac:dyDescent="0.2">
      <c r="F46" s="6">
        <v>37561</v>
      </c>
      <c r="G46" s="7">
        <v>134.1</v>
      </c>
      <c r="H46" s="5">
        <v>2002</v>
      </c>
    </row>
    <row r="47" spans="6:8" x14ac:dyDescent="0.2">
      <c r="F47" s="6">
        <v>37591</v>
      </c>
      <c r="G47" s="7">
        <v>135.4</v>
      </c>
      <c r="H47" s="5">
        <v>2002</v>
      </c>
    </row>
    <row r="48" spans="6:8" x14ac:dyDescent="0.2">
      <c r="F48" s="6">
        <v>37622</v>
      </c>
      <c r="G48" s="7">
        <v>136.47</v>
      </c>
      <c r="H48" s="5">
        <v>2003</v>
      </c>
    </row>
    <row r="49" spans="6:8" x14ac:dyDescent="0.2">
      <c r="F49" s="6">
        <v>37653</v>
      </c>
      <c r="G49" s="7">
        <v>137.46</v>
      </c>
      <c r="H49" s="5">
        <v>2003</v>
      </c>
    </row>
    <row r="50" spans="6:8" x14ac:dyDescent="0.2">
      <c r="F50" s="6">
        <v>37681</v>
      </c>
      <c r="G50" s="7">
        <v>138.38999999999999</v>
      </c>
      <c r="H50" s="5">
        <v>2003</v>
      </c>
    </row>
    <row r="51" spans="6:8" x14ac:dyDescent="0.2">
      <c r="F51" s="6">
        <v>37712</v>
      </c>
      <c r="G51" s="7">
        <v>139.24</v>
      </c>
      <c r="H51" s="5">
        <v>2003</v>
      </c>
    </row>
    <row r="52" spans="6:8" x14ac:dyDescent="0.2">
      <c r="F52" s="6">
        <v>37742</v>
      </c>
      <c r="G52" s="7">
        <v>140.15</v>
      </c>
      <c r="H52" s="5">
        <v>2003</v>
      </c>
    </row>
    <row r="53" spans="6:8" x14ac:dyDescent="0.2">
      <c r="F53" s="6">
        <v>37773</v>
      </c>
      <c r="G53" s="7">
        <v>140.91999999999999</v>
      </c>
      <c r="H53" s="5">
        <v>2003</v>
      </c>
    </row>
    <row r="54" spans="6:8" x14ac:dyDescent="0.2">
      <c r="F54" s="6">
        <v>37803</v>
      </c>
      <c r="G54" s="7">
        <v>142.12</v>
      </c>
      <c r="H54" s="5">
        <v>2003</v>
      </c>
    </row>
    <row r="55" spans="6:8" x14ac:dyDescent="0.2">
      <c r="F55" s="6">
        <v>37834</v>
      </c>
      <c r="G55" s="7">
        <v>143.53</v>
      </c>
      <c r="H55" s="5">
        <v>2003</v>
      </c>
    </row>
    <row r="56" spans="6:8" x14ac:dyDescent="0.2">
      <c r="F56" s="6">
        <v>37865</v>
      </c>
      <c r="G56" s="7">
        <v>145.26</v>
      </c>
      <c r="H56" s="5">
        <v>2003</v>
      </c>
    </row>
    <row r="57" spans="6:8" x14ac:dyDescent="0.2">
      <c r="F57" s="6">
        <v>37895</v>
      </c>
      <c r="G57" s="7">
        <v>146.99</v>
      </c>
      <c r="H57" s="5">
        <v>2003</v>
      </c>
    </row>
    <row r="58" spans="6:8" x14ac:dyDescent="0.2">
      <c r="F58" s="6">
        <v>37926</v>
      </c>
      <c r="G58" s="7">
        <v>148.82</v>
      </c>
      <c r="H58" s="5">
        <v>2003</v>
      </c>
    </row>
    <row r="59" spans="6:8" x14ac:dyDescent="0.2">
      <c r="F59" s="6">
        <v>37956</v>
      </c>
      <c r="G59" s="7">
        <v>150.76</v>
      </c>
      <c r="H59" s="5">
        <v>2003</v>
      </c>
    </row>
    <row r="60" spans="6:8" x14ac:dyDescent="0.2">
      <c r="F60" s="6">
        <v>37987</v>
      </c>
      <c r="G60" s="7">
        <v>152.63</v>
      </c>
      <c r="H60" s="5">
        <v>2004</v>
      </c>
    </row>
    <row r="61" spans="6:8" x14ac:dyDescent="0.2">
      <c r="F61" s="6">
        <v>38018</v>
      </c>
      <c r="G61" s="7">
        <v>154.54</v>
      </c>
      <c r="H61" s="5">
        <v>2004</v>
      </c>
    </row>
    <row r="62" spans="6:8" x14ac:dyDescent="0.2">
      <c r="F62" s="6">
        <v>38047</v>
      </c>
      <c r="G62" s="7">
        <v>156.96</v>
      </c>
      <c r="H62" s="5">
        <v>2004</v>
      </c>
    </row>
    <row r="63" spans="6:8" x14ac:dyDescent="0.2">
      <c r="F63" s="6">
        <v>38078</v>
      </c>
      <c r="G63" s="7">
        <v>159.34</v>
      </c>
      <c r="H63" s="5">
        <v>2004</v>
      </c>
    </row>
    <row r="64" spans="6:8" x14ac:dyDescent="0.2">
      <c r="F64" s="6">
        <v>38108</v>
      </c>
      <c r="G64" s="7">
        <v>161.75</v>
      </c>
      <c r="H64" s="5">
        <v>2004</v>
      </c>
    </row>
    <row r="65" spans="6:8" x14ac:dyDescent="0.2">
      <c r="F65" s="6">
        <v>38139</v>
      </c>
      <c r="G65" s="7">
        <v>164.31</v>
      </c>
      <c r="H65" s="5">
        <v>2004</v>
      </c>
    </row>
    <row r="66" spans="6:8" x14ac:dyDescent="0.2">
      <c r="F66" s="6">
        <v>38169</v>
      </c>
      <c r="G66" s="7">
        <v>166.39</v>
      </c>
      <c r="H66" s="5">
        <v>2004</v>
      </c>
    </row>
    <row r="67" spans="6:8" x14ac:dyDescent="0.2">
      <c r="F67" s="6">
        <v>38200</v>
      </c>
      <c r="G67" s="7">
        <v>168.03</v>
      </c>
      <c r="H67" s="5">
        <v>2004</v>
      </c>
    </row>
    <row r="68" spans="6:8" x14ac:dyDescent="0.2">
      <c r="F68" s="6">
        <v>38231</v>
      </c>
      <c r="G68" s="7">
        <v>169.65</v>
      </c>
      <c r="H68" s="5">
        <v>2004</v>
      </c>
    </row>
    <row r="69" spans="6:8" x14ac:dyDescent="0.2">
      <c r="F69" s="6">
        <v>38261</v>
      </c>
      <c r="G69" s="7">
        <v>171.29</v>
      </c>
      <c r="H69" s="5">
        <v>2004</v>
      </c>
    </row>
    <row r="70" spans="6:8" x14ac:dyDescent="0.2">
      <c r="F70" s="6">
        <v>38292</v>
      </c>
      <c r="G70" s="7">
        <v>173.08</v>
      </c>
      <c r="H70" s="5">
        <v>2004</v>
      </c>
    </row>
    <row r="71" spans="6:8" x14ac:dyDescent="0.2">
      <c r="F71" s="6">
        <v>38322</v>
      </c>
      <c r="G71" s="7">
        <v>175.08</v>
      </c>
      <c r="H71" s="5">
        <v>2004</v>
      </c>
    </row>
    <row r="72" spans="6:8" x14ac:dyDescent="0.2">
      <c r="F72" s="6">
        <v>38353</v>
      </c>
      <c r="G72" s="7">
        <v>177.55</v>
      </c>
      <c r="H72" s="5">
        <v>2005</v>
      </c>
    </row>
    <row r="73" spans="6:8" x14ac:dyDescent="0.2">
      <c r="F73" s="6">
        <v>38384</v>
      </c>
      <c r="G73" s="7">
        <v>180.26</v>
      </c>
      <c r="H73" s="5">
        <v>2005</v>
      </c>
    </row>
    <row r="74" spans="6:8" x14ac:dyDescent="0.2">
      <c r="F74" s="6">
        <v>38412</v>
      </c>
      <c r="G74" s="7">
        <v>183.29</v>
      </c>
      <c r="H74" s="5">
        <v>2005</v>
      </c>
    </row>
    <row r="75" spans="6:8" x14ac:dyDescent="0.2">
      <c r="F75" s="6">
        <v>38443</v>
      </c>
      <c r="G75" s="7">
        <v>185.5</v>
      </c>
      <c r="H75" s="5">
        <v>2005</v>
      </c>
    </row>
    <row r="76" spans="6:8" x14ac:dyDescent="0.2">
      <c r="F76" s="6">
        <v>38473</v>
      </c>
      <c r="G76" s="7">
        <v>187.55</v>
      </c>
      <c r="H76" s="5">
        <v>2005</v>
      </c>
    </row>
    <row r="77" spans="6:8" x14ac:dyDescent="0.2">
      <c r="F77" s="6">
        <v>38504</v>
      </c>
      <c r="G77" s="7">
        <v>189.53</v>
      </c>
      <c r="H77" s="5">
        <v>2005</v>
      </c>
    </row>
    <row r="78" spans="6:8" x14ac:dyDescent="0.2">
      <c r="F78" s="6">
        <v>38534</v>
      </c>
      <c r="G78" s="7">
        <v>191.38</v>
      </c>
      <c r="H78" s="5">
        <v>2005</v>
      </c>
    </row>
    <row r="79" spans="6:8" x14ac:dyDescent="0.2">
      <c r="F79" s="6">
        <v>38565</v>
      </c>
      <c r="G79" s="7">
        <v>193.31</v>
      </c>
      <c r="H79" s="5">
        <v>2005</v>
      </c>
    </row>
    <row r="80" spans="6:8" x14ac:dyDescent="0.2">
      <c r="F80" s="6">
        <v>38596</v>
      </c>
      <c r="G80" s="7">
        <v>195.61</v>
      </c>
      <c r="H80" s="5">
        <v>2005</v>
      </c>
    </row>
    <row r="81" spans="6:8" x14ac:dyDescent="0.2">
      <c r="F81" s="6">
        <v>38626</v>
      </c>
      <c r="G81" s="7">
        <v>197.87</v>
      </c>
      <c r="H81" s="5">
        <v>2005</v>
      </c>
    </row>
    <row r="82" spans="6:8" x14ac:dyDescent="0.2">
      <c r="F82" s="6">
        <v>38657</v>
      </c>
      <c r="G82" s="7">
        <v>200.13</v>
      </c>
      <c r="H82" s="5">
        <v>2005</v>
      </c>
    </row>
    <row r="83" spans="6:8" x14ac:dyDescent="0.2">
      <c r="F83" s="6">
        <v>38687</v>
      </c>
      <c r="G83" s="7">
        <v>202.16</v>
      </c>
      <c r="H83" s="5">
        <v>2005</v>
      </c>
    </row>
    <row r="84" spans="6:8" x14ac:dyDescent="0.2">
      <c r="F84" s="6">
        <v>38718</v>
      </c>
      <c r="G84" s="7">
        <v>203.76</v>
      </c>
      <c r="H84" s="5">
        <v>2006</v>
      </c>
    </row>
    <row r="85" spans="6:8" x14ac:dyDescent="0.2">
      <c r="F85" s="6">
        <v>38749</v>
      </c>
      <c r="G85" s="7">
        <v>205.37</v>
      </c>
      <c r="H85" s="5">
        <v>2006</v>
      </c>
    </row>
    <row r="86" spans="6:8" x14ac:dyDescent="0.2">
      <c r="F86" s="6">
        <v>38777</v>
      </c>
      <c r="G86" s="7">
        <v>206.35</v>
      </c>
      <c r="H86" s="5">
        <v>2006</v>
      </c>
    </row>
    <row r="87" spans="6:8" x14ac:dyDescent="0.2">
      <c r="F87" s="6">
        <v>38808</v>
      </c>
      <c r="G87" s="7">
        <v>206.63</v>
      </c>
      <c r="H87" s="5">
        <v>2006</v>
      </c>
    </row>
    <row r="88" spans="6:8" x14ac:dyDescent="0.2">
      <c r="F88" s="6">
        <v>38838</v>
      </c>
      <c r="G88" s="7">
        <v>206.5</v>
      </c>
      <c r="H88" s="5">
        <v>2006</v>
      </c>
    </row>
    <row r="89" spans="6:8" x14ac:dyDescent="0.2">
      <c r="F89" s="6">
        <v>38869</v>
      </c>
      <c r="G89" s="7">
        <v>205.81</v>
      </c>
      <c r="H89" s="5">
        <v>2006</v>
      </c>
    </row>
    <row r="90" spans="6:8" x14ac:dyDescent="0.2">
      <c r="F90" s="6">
        <v>38899</v>
      </c>
      <c r="G90" s="7">
        <v>204.93</v>
      </c>
      <c r="H90" s="5">
        <v>2006</v>
      </c>
    </row>
    <row r="91" spans="6:8" x14ac:dyDescent="0.2">
      <c r="F91" s="6">
        <v>38930</v>
      </c>
      <c r="G91" s="7">
        <v>204.02</v>
      </c>
      <c r="H91" s="5">
        <v>2006</v>
      </c>
    </row>
    <row r="92" spans="6:8" x14ac:dyDescent="0.2">
      <c r="F92" s="6">
        <v>38961</v>
      </c>
      <c r="G92" s="7">
        <v>203.57</v>
      </c>
      <c r="H92" s="5">
        <v>2006</v>
      </c>
    </row>
    <row r="93" spans="6:8" x14ac:dyDescent="0.2">
      <c r="F93" s="6">
        <v>38991</v>
      </c>
      <c r="G93" s="7">
        <v>203.52</v>
      </c>
      <c r="H93" s="5">
        <v>2006</v>
      </c>
    </row>
    <row r="94" spans="6:8" x14ac:dyDescent="0.2">
      <c r="F94" s="6">
        <v>39022</v>
      </c>
      <c r="G94" s="7">
        <v>203.62</v>
      </c>
      <c r="H94" s="5">
        <v>2006</v>
      </c>
    </row>
    <row r="95" spans="6:8" x14ac:dyDescent="0.2">
      <c r="F95" s="6">
        <v>39052</v>
      </c>
      <c r="G95" s="7">
        <v>203.44</v>
      </c>
      <c r="H95" s="5">
        <v>2006</v>
      </c>
    </row>
    <row r="96" spans="6:8" x14ac:dyDescent="0.2">
      <c r="F96" s="6">
        <v>39083</v>
      </c>
      <c r="G96" s="7">
        <v>203.72</v>
      </c>
      <c r="H96" s="5">
        <v>2007</v>
      </c>
    </row>
    <row r="97" spans="6:8" x14ac:dyDescent="0.2">
      <c r="F97" s="6">
        <v>39114</v>
      </c>
      <c r="G97" s="7">
        <v>204.06</v>
      </c>
      <c r="H97" s="5">
        <v>2007</v>
      </c>
    </row>
    <row r="98" spans="6:8" x14ac:dyDescent="0.2">
      <c r="F98" s="6">
        <v>39142</v>
      </c>
      <c r="G98" s="7">
        <v>204.28</v>
      </c>
      <c r="H98" s="5">
        <v>2007</v>
      </c>
    </row>
    <row r="99" spans="6:8" x14ac:dyDescent="0.2">
      <c r="F99" s="6">
        <v>39173</v>
      </c>
      <c r="G99" s="7">
        <v>202.87</v>
      </c>
      <c r="H99" s="5">
        <v>2007</v>
      </c>
    </row>
    <row r="100" spans="6:8" x14ac:dyDescent="0.2">
      <c r="F100" s="6">
        <v>39203</v>
      </c>
      <c r="G100" s="7">
        <v>201.01</v>
      </c>
      <c r="H100" s="5">
        <v>2007</v>
      </c>
    </row>
    <row r="101" spans="6:8" x14ac:dyDescent="0.2">
      <c r="F101" s="6">
        <v>39234</v>
      </c>
      <c r="G101" s="7">
        <v>198.84</v>
      </c>
      <c r="H101" s="5">
        <v>2007</v>
      </c>
    </row>
    <row r="102" spans="6:8" x14ac:dyDescent="0.2">
      <c r="F102" s="6">
        <v>39264</v>
      </c>
      <c r="G102" s="7">
        <v>196.84</v>
      </c>
      <c r="H102" s="5">
        <v>2007</v>
      </c>
    </row>
    <row r="103" spans="6:8" x14ac:dyDescent="0.2">
      <c r="F103" s="6">
        <v>39295</v>
      </c>
      <c r="G103" s="7">
        <v>194.79</v>
      </c>
      <c r="H103" s="5">
        <v>2007</v>
      </c>
    </row>
    <row r="104" spans="6:8" x14ac:dyDescent="0.2">
      <c r="F104" s="6">
        <v>39326</v>
      </c>
      <c r="G104" s="7">
        <v>193.1</v>
      </c>
      <c r="H104" s="5">
        <v>2007</v>
      </c>
    </row>
    <row r="105" spans="6:8" x14ac:dyDescent="0.2">
      <c r="F105" s="6">
        <v>39356</v>
      </c>
      <c r="G105" s="7">
        <v>190.93</v>
      </c>
      <c r="H105" s="5">
        <v>2007</v>
      </c>
    </row>
    <row r="106" spans="6:8" x14ac:dyDescent="0.2">
      <c r="F106" s="6">
        <v>39387</v>
      </c>
      <c r="G106" s="7">
        <v>187.85</v>
      </c>
      <c r="H106" s="5">
        <v>2007</v>
      </c>
    </row>
    <row r="107" spans="6:8" x14ac:dyDescent="0.2">
      <c r="F107" s="6">
        <v>39417</v>
      </c>
      <c r="G107" s="7">
        <v>185.04</v>
      </c>
      <c r="H107" s="5">
        <v>2007</v>
      </c>
    </row>
    <row r="108" spans="6:8" x14ac:dyDescent="0.2">
      <c r="F108" s="6">
        <v>39448</v>
      </c>
      <c r="G108" s="7">
        <v>182.08</v>
      </c>
      <c r="H108" s="5">
        <v>2008</v>
      </c>
    </row>
    <row r="109" spans="6:8" x14ac:dyDescent="0.2">
      <c r="F109" s="6">
        <v>39479</v>
      </c>
      <c r="G109" s="7">
        <v>178.51</v>
      </c>
      <c r="H109" s="5">
        <v>2008</v>
      </c>
    </row>
    <row r="110" spans="6:8" x14ac:dyDescent="0.2">
      <c r="F110" s="6">
        <v>39508</v>
      </c>
      <c r="G110" s="7">
        <v>175.59</v>
      </c>
      <c r="H110" s="5">
        <v>2008</v>
      </c>
    </row>
    <row r="111" spans="6:8" x14ac:dyDescent="0.2">
      <c r="F111" s="6">
        <v>39539</v>
      </c>
      <c r="G111" s="7">
        <v>172.45</v>
      </c>
      <c r="H111" s="5">
        <v>2008</v>
      </c>
    </row>
    <row r="112" spans="6:8" x14ac:dyDescent="0.2">
      <c r="F112" s="6">
        <v>39569</v>
      </c>
      <c r="G112" s="7">
        <v>169.54</v>
      </c>
      <c r="H112" s="5">
        <v>2008</v>
      </c>
    </row>
    <row r="113" spans="6:8" x14ac:dyDescent="0.2">
      <c r="F113" s="6">
        <v>39600</v>
      </c>
      <c r="G113" s="7">
        <v>167.18</v>
      </c>
      <c r="H113" s="5">
        <v>2008</v>
      </c>
    </row>
    <row r="114" spans="6:8" x14ac:dyDescent="0.2">
      <c r="F114" s="6">
        <v>39630</v>
      </c>
      <c r="G114" s="7">
        <v>164.39</v>
      </c>
      <c r="H114" s="5">
        <v>2008</v>
      </c>
    </row>
    <row r="115" spans="6:8" x14ac:dyDescent="0.2">
      <c r="F115" s="6">
        <v>39661</v>
      </c>
      <c r="G115" s="7">
        <v>162</v>
      </c>
      <c r="H115" s="5">
        <v>2008</v>
      </c>
    </row>
    <row r="116" spans="6:8" x14ac:dyDescent="0.2">
      <c r="F116" s="6">
        <v>39692</v>
      </c>
      <c r="G116" s="7">
        <v>159.07</v>
      </c>
      <c r="H116" s="5">
        <v>2008</v>
      </c>
    </row>
    <row r="117" spans="6:8" x14ac:dyDescent="0.2">
      <c r="F117" s="6">
        <v>39722</v>
      </c>
      <c r="G117" s="7">
        <v>156.22999999999999</v>
      </c>
      <c r="H117" s="5">
        <v>2008</v>
      </c>
    </row>
    <row r="118" spans="6:8" x14ac:dyDescent="0.2">
      <c r="F118" s="6">
        <v>39753</v>
      </c>
      <c r="G118" s="7">
        <v>153.58000000000001</v>
      </c>
      <c r="H118" s="5">
        <v>2008</v>
      </c>
    </row>
    <row r="119" spans="6:8" x14ac:dyDescent="0.2">
      <c r="F119" s="6">
        <v>39783</v>
      </c>
      <c r="G119" s="7">
        <v>150.63999999999999</v>
      </c>
      <c r="H119" s="5">
        <v>2008</v>
      </c>
    </row>
    <row r="120" spans="6:8" x14ac:dyDescent="0.2">
      <c r="F120" s="6">
        <v>39814</v>
      </c>
      <c r="G120" s="7">
        <v>147.63</v>
      </c>
      <c r="H120" s="5">
        <v>2009</v>
      </c>
    </row>
    <row r="121" spans="6:8" x14ac:dyDescent="0.2">
      <c r="F121" s="6">
        <v>39845</v>
      </c>
      <c r="G121" s="7">
        <v>145.56</v>
      </c>
      <c r="H121" s="5">
        <v>2009</v>
      </c>
    </row>
    <row r="122" spans="6:8" x14ac:dyDescent="0.2">
      <c r="F122" s="6">
        <v>39873</v>
      </c>
      <c r="G122" s="7">
        <v>143.27000000000001</v>
      </c>
      <c r="H122" s="5">
        <v>2009</v>
      </c>
    </row>
    <row r="123" spans="6:8" x14ac:dyDescent="0.2">
      <c r="F123" s="6">
        <v>39904</v>
      </c>
      <c r="G123" s="7">
        <v>141.63</v>
      </c>
      <c r="H123" s="5">
        <v>2009</v>
      </c>
    </row>
    <row r="124" spans="6:8" x14ac:dyDescent="0.2">
      <c r="F124" s="6">
        <v>39934</v>
      </c>
      <c r="G124" s="7">
        <v>140.85</v>
      </c>
      <c r="H124" s="5">
        <v>2009</v>
      </c>
    </row>
    <row r="125" spans="6:8" x14ac:dyDescent="0.2">
      <c r="F125" s="6">
        <v>39965</v>
      </c>
      <c r="G125" s="7">
        <v>141.32</v>
      </c>
      <c r="H125" s="5">
        <v>2009</v>
      </c>
    </row>
    <row r="126" spans="6:8" x14ac:dyDescent="0.2">
      <c r="F126" s="6">
        <v>39995</v>
      </c>
      <c r="G126" s="7">
        <v>142.22</v>
      </c>
      <c r="H126" s="5">
        <v>2009</v>
      </c>
    </row>
    <row r="127" spans="6:8" x14ac:dyDescent="0.2">
      <c r="F127" s="6">
        <v>40026</v>
      </c>
      <c r="G127" s="7">
        <v>143.33000000000001</v>
      </c>
      <c r="H127" s="5">
        <v>2009</v>
      </c>
    </row>
    <row r="128" spans="6:8" x14ac:dyDescent="0.2">
      <c r="F128" s="6">
        <v>40057</v>
      </c>
      <c r="G128" s="7">
        <v>143.97999999999999</v>
      </c>
      <c r="H128" s="5">
        <v>2009</v>
      </c>
    </row>
    <row r="129" spans="6:8" x14ac:dyDescent="0.2">
      <c r="F129" s="6">
        <v>40087</v>
      </c>
      <c r="G129" s="7">
        <v>144.68</v>
      </c>
      <c r="H129" s="5">
        <v>2009</v>
      </c>
    </row>
    <row r="130" spans="6:8" x14ac:dyDescent="0.2">
      <c r="F130" s="6">
        <v>40118</v>
      </c>
      <c r="G130" s="7">
        <v>145.34</v>
      </c>
      <c r="H130" s="5">
        <v>2009</v>
      </c>
    </row>
    <row r="131" spans="6:8" x14ac:dyDescent="0.2">
      <c r="F131" s="6">
        <v>40148</v>
      </c>
      <c r="G131" s="7">
        <v>146.11000000000001</v>
      </c>
      <c r="H131" s="5">
        <v>2009</v>
      </c>
    </row>
    <row r="132" spans="6:8" x14ac:dyDescent="0.2">
      <c r="F132" s="6">
        <v>40179</v>
      </c>
      <c r="G132" s="7">
        <v>146.78</v>
      </c>
      <c r="H132" s="5">
        <v>2010</v>
      </c>
    </row>
    <row r="133" spans="6:8" x14ac:dyDescent="0.2">
      <c r="F133" s="6">
        <v>40210</v>
      </c>
      <c r="G133" s="7">
        <v>146.85</v>
      </c>
      <c r="H133" s="5">
        <v>2010</v>
      </c>
    </row>
    <row r="134" spans="6:8" x14ac:dyDescent="0.2">
      <c r="F134" s="6">
        <v>40238</v>
      </c>
      <c r="G134" s="7">
        <v>147.02000000000001</v>
      </c>
      <c r="H134" s="5">
        <v>2010</v>
      </c>
    </row>
    <row r="135" spans="6:8" x14ac:dyDescent="0.2">
      <c r="F135" s="6">
        <v>40269</v>
      </c>
      <c r="G135" s="7">
        <v>147.27000000000001</v>
      </c>
      <c r="H135" s="5">
        <v>2010</v>
      </c>
    </row>
    <row r="136" spans="6:8" x14ac:dyDescent="0.2">
      <c r="F136" s="6">
        <v>40299</v>
      </c>
      <c r="G136" s="7">
        <v>147.35</v>
      </c>
      <c r="H136" s="5">
        <v>2010</v>
      </c>
    </row>
    <row r="137" spans="6:8" x14ac:dyDescent="0.2">
      <c r="F137" s="6">
        <v>40330</v>
      </c>
      <c r="G137" s="7">
        <v>147.12</v>
      </c>
      <c r="H137" s="5">
        <v>2010</v>
      </c>
    </row>
    <row r="138" spans="6:8" x14ac:dyDescent="0.2">
      <c r="F138" s="6">
        <v>40360</v>
      </c>
      <c r="G138" s="7">
        <v>146.33000000000001</v>
      </c>
      <c r="H138" s="5">
        <v>2010</v>
      </c>
    </row>
    <row r="139" spans="6:8" x14ac:dyDescent="0.2">
      <c r="F139" s="6">
        <v>40391</v>
      </c>
      <c r="G139" s="7">
        <v>145.30000000000001</v>
      </c>
      <c r="H139" s="5">
        <v>2010</v>
      </c>
    </row>
    <row r="140" spans="6:8" x14ac:dyDescent="0.2">
      <c r="F140" s="6">
        <v>40422</v>
      </c>
      <c r="G140" s="7">
        <v>144.36000000000001</v>
      </c>
      <c r="H140" s="5">
        <v>2010</v>
      </c>
    </row>
    <row r="141" spans="6:8" x14ac:dyDescent="0.2">
      <c r="F141" s="6">
        <v>40452</v>
      </c>
      <c r="G141" s="7">
        <v>143.41999999999999</v>
      </c>
      <c r="H141" s="5">
        <v>2010</v>
      </c>
    </row>
    <row r="142" spans="6:8" x14ac:dyDescent="0.2">
      <c r="F142" s="6">
        <v>40483</v>
      </c>
      <c r="G142" s="7">
        <v>143.06</v>
      </c>
      <c r="H142" s="5">
        <v>2010</v>
      </c>
    </row>
    <row r="143" spans="6:8" x14ac:dyDescent="0.2">
      <c r="F143" s="6">
        <v>40513</v>
      </c>
      <c r="G143" s="7">
        <v>142.75</v>
      </c>
      <c r="H143" s="5">
        <v>2010</v>
      </c>
    </row>
    <row r="144" spans="6:8" x14ac:dyDescent="0.2">
      <c r="F144" s="6">
        <v>40544</v>
      </c>
      <c r="G144" s="7">
        <v>142.37</v>
      </c>
      <c r="H144" s="5">
        <v>2011</v>
      </c>
    </row>
    <row r="145" spans="6:8" x14ac:dyDescent="0.2">
      <c r="F145" s="6">
        <v>40575</v>
      </c>
      <c r="G145" s="7">
        <v>142.01</v>
      </c>
      <c r="H145" s="5">
        <v>2011</v>
      </c>
    </row>
    <row r="146" spans="6:8" x14ac:dyDescent="0.2">
      <c r="F146" s="6">
        <v>40603</v>
      </c>
      <c r="G146" s="7">
        <v>141.41999999999999</v>
      </c>
      <c r="H146" s="5">
        <v>2011</v>
      </c>
    </row>
    <row r="147" spans="6:8" x14ac:dyDescent="0.2">
      <c r="F147" s="6">
        <v>40634</v>
      </c>
      <c r="G147" s="7">
        <v>141.15</v>
      </c>
      <c r="H147" s="5">
        <v>2011</v>
      </c>
    </row>
    <row r="148" spans="6:8" x14ac:dyDescent="0.2">
      <c r="F148" s="6">
        <v>40664</v>
      </c>
      <c r="G148" s="7">
        <v>140.65</v>
      </c>
      <c r="H148" s="5">
        <v>2011</v>
      </c>
    </row>
    <row r="149" spans="6:8" x14ac:dyDescent="0.2">
      <c r="F149" s="6">
        <v>40695</v>
      </c>
      <c r="G149" s="7">
        <v>140.5</v>
      </c>
      <c r="H149" s="5">
        <v>2011</v>
      </c>
    </row>
    <row r="150" spans="6:8" x14ac:dyDescent="0.2">
      <c r="F150" s="6">
        <v>40725</v>
      </c>
      <c r="G150" s="7">
        <v>140.16999999999999</v>
      </c>
      <c r="H150" s="5">
        <v>2011</v>
      </c>
    </row>
    <row r="151" spans="6:8" x14ac:dyDescent="0.2">
      <c r="F151" s="6">
        <v>40756</v>
      </c>
      <c r="G151" s="7">
        <v>139.66999999999999</v>
      </c>
      <c r="H151" s="5">
        <v>2011</v>
      </c>
    </row>
    <row r="152" spans="6:8" x14ac:dyDescent="0.2">
      <c r="F152" s="6">
        <v>40787</v>
      </c>
      <c r="G152" s="7">
        <v>139.07</v>
      </c>
      <c r="H152" s="5">
        <v>2011</v>
      </c>
    </row>
    <row r="153" spans="6:8" x14ac:dyDescent="0.2">
      <c r="F153" s="6">
        <v>40817</v>
      </c>
      <c r="G153" s="7">
        <v>138.32</v>
      </c>
      <c r="H153" s="5">
        <v>2011</v>
      </c>
    </row>
    <row r="154" spans="6:8" x14ac:dyDescent="0.2">
      <c r="F154" s="6">
        <v>40848</v>
      </c>
      <c r="G154" s="7">
        <v>137.6</v>
      </c>
      <c r="H154" s="5">
        <v>2011</v>
      </c>
    </row>
    <row r="155" spans="6:8" x14ac:dyDescent="0.2">
      <c r="F155" s="6">
        <v>40878</v>
      </c>
      <c r="G155" s="7">
        <v>137.07</v>
      </c>
      <c r="H155" s="5">
        <v>2011</v>
      </c>
    </row>
    <row r="156" spans="6:8" x14ac:dyDescent="0.2">
      <c r="F156" s="6">
        <v>40909</v>
      </c>
      <c r="G156" s="7">
        <v>136.87</v>
      </c>
      <c r="H156" s="5">
        <v>2012</v>
      </c>
    </row>
    <row r="157" spans="6:8" x14ac:dyDescent="0.2">
      <c r="F157" s="6">
        <v>40940</v>
      </c>
      <c r="G157" s="7">
        <v>137.08000000000001</v>
      </c>
      <c r="H157" s="5">
        <v>2012</v>
      </c>
    </row>
    <row r="158" spans="6:8" x14ac:dyDescent="0.2">
      <c r="F158" s="6">
        <v>40969</v>
      </c>
      <c r="G158" s="7">
        <v>137.88</v>
      </c>
      <c r="H158" s="5">
        <v>2012</v>
      </c>
    </row>
    <row r="159" spans="6:8" x14ac:dyDescent="0.2">
      <c r="F159" s="6">
        <v>41000</v>
      </c>
      <c r="G159" s="7">
        <v>138.66999999999999</v>
      </c>
      <c r="H159" s="5">
        <v>2012</v>
      </c>
    </row>
    <row r="160" spans="6:8" x14ac:dyDescent="0.2">
      <c r="F160" s="6">
        <v>41030</v>
      </c>
      <c r="G160" s="7">
        <v>139.88</v>
      </c>
      <c r="H160" s="5">
        <v>2012</v>
      </c>
    </row>
    <row r="161" spans="6:8" x14ac:dyDescent="0.2">
      <c r="F161" s="6">
        <v>41061</v>
      </c>
      <c r="G161" s="7">
        <v>141.22999999999999</v>
      </c>
      <c r="H161" s="5">
        <v>2012</v>
      </c>
    </row>
    <row r="162" spans="6:8" x14ac:dyDescent="0.2">
      <c r="F162" s="6">
        <v>41091</v>
      </c>
      <c r="G162" s="7">
        <v>141.69</v>
      </c>
      <c r="H162" s="5">
        <v>2012</v>
      </c>
    </row>
    <row r="163" spans="6:8" x14ac:dyDescent="0.2">
      <c r="F163" s="6">
        <v>41122</v>
      </c>
      <c r="G163" s="7">
        <v>142.34</v>
      </c>
      <c r="H163" s="5">
        <v>2012</v>
      </c>
    </row>
    <row r="164" spans="6:8" x14ac:dyDescent="0.2">
      <c r="F164" s="6">
        <v>41153</v>
      </c>
      <c r="G164" s="7">
        <v>143.19999999999999</v>
      </c>
      <c r="H164" s="5">
        <v>2012</v>
      </c>
    </row>
    <row r="165" spans="6:8" x14ac:dyDescent="0.2">
      <c r="F165" s="6">
        <v>41183</v>
      </c>
      <c r="G165" s="7">
        <v>144.25</v>
      </c>
      <c r="H165" s="5">
        <v>2012</v>
      </c>
    </row>
    <row r="166" spans="6:8" x14ac:dyDescent="0.2">
      <c r="F166" s="6">
        <v>41214</v>
      </c>
      <c r="G166" s="7">
        <v>145.27000000000001</v>
      </c>
      <c r="H166" s="5">
        <v>2012</v>
      </c>
    </row>
    <row r="167" spans="6:8" x14ac:dyDescent="0.2">
      <c r="F167" s="6">
        <v>41244</v>
      </c>
      <c r="G167" s="7">
        <v>146.66999999999999</v>
      </c>
      <c r="H167" s="5">
        <v>2012</v>
      </c>
    </row>
    <row r="168" spans="6:8" x14ac:dyDescent="0.2">
      <c r="F168" s="6">
        <v>41275</v>
      </c>
      <c r="G168" s="7">
        <v>148</v>
      </c>
      <c r="H168" s="5">
        <v>2013</v>
      </c>
    </row>
    <row r="169" spans="6:8" x14ac:dyDescent="0.2">
      <c r="F169" s="6">
        <v>41306</v>
      </c>
      <c r="G169" s="7">
        <v>149.86000000000001</v>
      </c>
      <c r="H169" s="5">
        <v>2013</v>
      </c>
    </row>
    <row r="170" spans="6:8" x14ac:dyDescent="0.2">
      <c r="F170" s="6">
        <v>41334</v>
      </c>
      <c r="G170" s="7">
        <v>152.71</v>
      </c>
      <c r="H170" s="5">
        <v>2013</v>
      </c>
    </row>
    <row r="171" spans="6:8" x14ac:dyDescent="0.2">
      <c r="F171" s="6">
        <v>41365</v>
      </c>
      <c r="G171" s="7">
        <v>155.25</v>
      </c>
      <c r="H171" s="5">
        <v>2013</v>
      </c>
    </row>
    <row r="172" spans="6:8" x14ac:dyDescent="0.2">
      <c r="F172" s="6">
        <v>41395</v>
      </c>
      <c r="G172" s="7">
        <v>156.77000000000001</v>
      </c>
      <c r="H172" s="5">
        <v>2013</v>
      </c>
    </row>
    <row r="173" spans="6:8" x14ac:dyDescent="0.2">
      <c r="F173" s="6">
        <v>41426</v>
      </c>
      <c r="G173" s="7">
        <v>158.12</v>
      </c>
      <c r="H173" s="5">
        <v>2013</v>
      </c>
    </row>
    <row r="174" spans="6:8" x14ac:dyDescent="0.2">
      <c r="F174" s="6">
        <v>41456</v>
      </c>
      <c r="G174" s="7">
        <v>159.07</v>
      </c>
      <c r="H174" s="5">
        <v>2013</v>
      </c>
    </row>
    <row r="175" spans="6:8" x14ac:dyDescent="0.2">
      <c r="F175" s="6">
        <v>41487</v>
      </c>
      <c r="G175" s="7">
        <v>160.55000000000001</v>
      </c>
      <c r="H175" s="5">
        <v>2013</v>
      </c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K23"/>
  <sheetViews>
    <sheetView zoomScale="115" zoomScaleNormal="115" workbookViewId="0">
      <selection activeCell="K24" sqref="K24"/>
    </sheetView>
  </sheetViews>
  <sheetFormatPr defaultColWidth="8.875" defaultRowHeight="15.75" x14ac:dyDescent="0.25"/>
  <sheetData>
    <row r="1" spans="1:11" x14ac:dyDescent="0.25">
      <c r="A1" t="s">
        <v>17</v>
      </c>
      <c r="J1" t="s">
        <v>15</v>
      </c>
      <c r="K1" t="s">
        <v>16</v>
      </c>
    </row>
    <row r="2" spans="1:11" x14ac:dyDescent="0.25">
      <c r="I2">
        <v>2009</v>
      </c>
      <c r="J2" s="8">
        <v>0.88</v>
      </c>
      <c r="K2" s="8">
        <v>0.12</v>
      </c>
    </row>
    <row r="3" spans="1:11" x14ac:dyDescent="0.25">
      <c r="I3">
        <v>2010</v>
      </c>
      <c r="J3" s="8">
        <v>0.31</v>
      </c>
      <c r="K3" s="8">
        <v>0.69</v>
      </c>
    </row>
    <row r="4" spans="1:11" x14ac:dyDescent="0.25">
      <c r="I4">
        <v>2011</v>
      </c>
      <c r="J4" s="8">
        <v>0.32</v>
      </c>
      <c r="K4" s="8">
        <v>0.68</v>
      </c>
    </row>
    <row r="5" spans="1:11" x14ac:dyDescent="0.25">
      <c r="I5">
        <v>2012</v>
      </c>
      <c r="J5" s="8">
        <v>0.31</v>
      </c>
      <c r="K5" s="8">
        <v>0.69</v>
      </c>
    </row>
    <row r="6" spans="1:11" x14ac:dyDescent="0.25">
      <c r="I6">
        <v>2013</v>
      </c>
      <c r="J6" s="8">
        <v>0.39</v>
      </c>
      <c r="K6" s="8">
        <v>0.61</v>
      </c>
    </row>
    <row r="19" spans="1:10" x14ac:dyDescent="0.25">
      <c r="A19" t="s">
        <v>18</v>
      </c>
    </row>
    <row r="20" spans="1:10" x14ac:dyDescent="0.25">
      <c r="A20" s="4" t="s">
        <v>2</v>
      </c>
      <c r="J20" s="1"/>
    </row>
    <row r="21" spans="1:10" x14ac:dyDescent="0.25">
      <c r="J21" s="1"/>
    </row>
    <row r="22" spans="1:10" x14ac:dyDescent="0.25">
      <c r="J22" s="1"/>
    </row>
    <row r="23" spans="1:10" x14ac:dyDescent="0.25">
      <c r="J23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Grzybowa</dc:creator>
  <cp:lastModifiedBy>cafarema</cp:lastModifiedBy>
  <dcterms:created xsi:type="dcterms:W3CDTF">2013-12-02T21:06:05Z</dcterms:created>
  <dcterms:modified xsi:type="dcterms:W3CDTF">2015-11-02T21:12:07Z</dcterms:modified>
</cp:coreProperties>
</file>